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emenager\Documents\références\"/>
    </mc:Choice>
  </mc:AlternateContent>
  <bookViews>
    <workbookView xWindow="360" yWindow="15" windowWidth="20955" windowHeight="9720" tabRatio="741"/>
  </bookViews>
  <sheets>
    <sheet name="PP" sheetId="1" r:id="rId1"/>
    <sheet name="PM" sheetId="2" r:id="rId2"/>
    <sheet name="Expoitation" sheetId="3" r:id="rId3"/>
    <sheet name="Hors périmètre GU-RNE" sheetId="5" r:id="rId4"/>
  </sheets>
  <definedNames>
    <definedName name="_xlnm._FilterDatabase" localSheetId="2" hidden="1">Expoitation!$A$3:$C$9</definedName>
    <definedName name="_xlnm._FilterDatabase" localSheetId="3" hidden="1">'Hors périmètre GU-RNE'!$A$1:$F$1</definedName>
    <definedName name="_xlnm._FilterDatabase" localSheetId="1" hidden="1">PM!$A$1:$K$387</definedName>
  </definedNames>
  <calcPr calcId="162913"/>
</workbook>
</file>

<file path=xl/calcChain.xml><?xml version="1.0" encoding="utf-8"?>
<calcChain xmlns="http://schemas.openxmlformats.org/spreadsheetml/2006/main">
  <c r="D70" i="5" l="1"/>
  <c r="D69" i="5"/>
  <c r="D68" i="5"/>
  <c r="D67" i="5"/>
  <c r="I294" i="2" l="1"/>
  <c r="D294" i="2"/>
  <c r="I23" i="2"/>
  <c r="D180" i="2" l="1"/>
  <c r="D387" i="2"/>
  <c r="E387" i="2"/>
  <c r="F387" i="2" l="1"/>
  <c r="D11" i="5" l="1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" i="5"/>
  <c r="D3" i="5"/>
  <c r="D4" i="5"/>
  <c r="D29" i="5"/>
  <c r="D30" i="5"/>
  <c r="D31" i="5"/>
  <c r="D32" i="5"/>
  <c r="D33" i="5"/>
  <c r="D34" i="5"/>
  <c r="D66" i="5"/>
  <c r="D35" i="5"/>
  <c r="D36" i="5"/>
  <c r="D37" i="5"/>
  <c r="D38" i="5"/>
  <c r="D39" i="5"/>
  <c r="D40" i="5"/>
  <c r="D5" i="5"/>
  <c r="D6" i="5"/>
  <c r="D7" i="5"/>
  <c r="D8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9" i="5"/>
  <c r="D65" i="5"/>
  <c r="D10" i="5"/>
  <c r="I387" i="2" l="1"/>
  <c r="G386" i="2"/>
  <c r="D386" i="2" s="1"/>
  <c r="E386" i="2"/>
  <c r="I385" i="2"/>
  <c r="E385" i="2"/>
  <c r="D385" i="2"/>
  <c r="G384" i="2"/>
  <c r="D384" i="2" s="1"/>
  <c r="E384" i="2"/>
  <c r="G383" i="2"/>
  <c r="D383" i="2" s="1"/>
  <c r="E383" i="2"/>
  <c r="I382" i="2"/>
  <c r="E382" i="2"/>
  <c r="D382" i="2"/>
  <c r="G381" i="2"/>
  <c r="I381" i="2" s="1"/>
  <c r="E381" i="2"/>
  <c r="G380" i="2"/>
  <c r="I380" i="2" s="1"/>
  <c r="E380" i="2"/>
  <c r="G379" i="2"/>
  <c r="D379" i="2" s="1"/>
  <c r="E379" i="2"/>
  <c r="G378" i="2"/>
  <c r="D378" i="2" s="1"/>
  <c r="E378" i="2"/>
  <c r="G377" i="2"/>
  <c r="D377" i="2" s="1"/>
  <c r="E377" i="2"/>
  <c r="G376" i="2"/>
  <c r="D376" i="2" s="1"/>
  <c r="E376" i="2"/>
  <c r="G375" i="2"/>
  <c r="I375" i="2" s="1"/>
  <c r="E375" i="2"/>
  <c r="I374" i="2"/>
  <c r="E374" i="2"/>
  <c r="D374" i="2"/>
  <c r="G373" i="2"/>
  <c r="D373" i="2" s="1"/>
  <c r="E373" i="2"/>
  <c r="G372" i="2"/>
  <c r="I372" i="2" s="1"/>
  <c r="E372" i="2"/>
  <c r="G371" i="2"/>
  <c r="D371" i="2" s="1"/>
  <c r="E371" i="2"/>
  <c r="G370" i="2"/>
  <c r="D370" i="2" s="1"/>
  <c r="E370" i="2"/>
  <c r="I369" i="2"/>
  <c r="E369" i="2"/>
  <c r="D369" i="2"/>
  <c r="I368" i="2"/>
  <c r="E368" i="2"/>
  <c r="D368" i="2"/>
  <c r="I367" i="2"/>
  <c r="E367" i="2"/>
  <c r="D367" i="2"/>
  <c r="I366" i="2"/>
  <c r="E366" i="2"/>
  <c r="D366" i="2"/>
  <c r="I365" i="2"/>
  <c r="E365" i="2"/>
  <c r="D365" i="2"/>
  <c r="I364" i="2"/>
  <c r="E364" i="2"/>
  <c r="D364" i="2"/>
  <c r="I363" i="2"/>
  <c r="E363" i="2"/>
  <c r="D363" i="2"/>
  <c r="G362" i="2"/>
  <c r="I362" i="2" s="1"/>
  <c r="E362" i="2"/>
  <c r="I361" i="2"/>
  <c r="E361" i="2"/>
  <c r="D361" i="2"/>
  <c r="G360" i="2"/>
  <c r="I360" i="2" s="1"/>
  <c r="E360" i="2"/>
  <c r="I359" i="2"/>
  <c r="E359" i="2"/>
  <c r="D359" i="2"/>
  <c r="G358" i="2"/>
  <c r="D358" i="2" s="1"/>
  <c r="E358" i="2"/>
  <c r="I357" i="2"/>
  <c r="E357" i="2"/>
  <c r="D357" i="2"/>
  <c r="I356" i="2"/>
  <c r="E356" i="2"/>
  <c r="D356" i="2"/>
  <c r="G355" i="2"/>
  <c r="D355" i="2" s="1"/>
  <c r="E355" i="2"/>
  <c r="G354" i="2"/>
  <c r="I354" i="2" s="1"/>
  <c r="E354" i="2"/>
  <c r="G353" i="2"/>
  <c r="I353" i="2" s="1"/>
  <c r="E353" i="2"/>
  <c r="G352" i="2"/>
  <c r="I352" i="2" s="1"/>
  <c r="E352" i="2"/>
  <c r="G351" i="2"/>
  <c r="D351" i="2" s="1"/>
  <c r="E351" i="2"/>
  <c r="G350" i="2"/>
  <c r="D350" i="2" s="1"/>
  <c r="E350" i="2"/>
  <c r="G349" i="2"/>
  <c r="D349" i="2" s="1"/>
  <c r="E349" i="2"/>
  <c r="G348" i="2"/>
  <c r="D348" i="2" s="1"/>
  <c r="E348" i="2"/>
  <c r="G347" i="2"/>
  <c r="D347" i="2" s="1"/>
  <c r="E347" i="2"/>
  <c r="G346" i="2"/>
  <c r="I346" i="2" s="1"/>
  <c r="E346" i="2"/>
  <c r="G345" i="2"/>
  <c r="I345" i="2" s="1"/>
  <c r="E345" i="2"/>
  <c r="I344" i="2"/>
  <c r="E344" i="2"/>
  <c r="D344" i="2"/>
  <c r="F344" i="2" s="1"/>
  <c r="I343" i="2"/>
  <c r="E343" i="2"/>
  <c r="D343" i="2"/>
  <c r="I342" i="2"/>
  <c r="E342" i="2"/>
  <c r="D342" i="2"/>
  <c r="I341" i="2"/>
  <c r="E341" i="2"/>
  <c r="D341" i="2"/>
  <c r="G340" i="2"/>
  <c r="I340" i="2" s="1"/>
  <c r="E340" i="2"/>
  <c r="G339" i="2"/>
  <c r="I339" i="2" s="1"/>
  <c r="E339" i="2"/>
  <c r="I338" i="2"/>
  <c r="E338" i="2"/>
  <c r="D338" i="2"/>
  <c r="I337" i="2"/>
  <c r="E337" i="2"/>
  <c r="D337" i="2"/>
  <c r="I336" i="2"/>
  <c r="E336" i="2"/>
  <c r="D336" i="2"/>
  <c r="I335" i="2"/>
  <c r="E335" i="2"/>
  <c r="D335" i="2"/>
  <c r="I334" i="2"/>
  <c r="E334" i="2"/>
  <c r="D334" i="2"/>
  <c r="I333" i="2"/>
  <c r="E333" i="2"/>
  <c r="D333" i="2"/>
  <c r="I332" i="2"/>
  <c r="E332" i="2"/>
  <c r="D332" i="2"/>
  <c r="I331" i="2"/>
  <c r="E331" i="2"/>
  <c r="D331" i="2"/>
  <c r="I330" i="2"/>
  <c r="E330" i="2"/>
  <c r="D330" i="2"/>
  <c r="G329" i="2"/>
  <c r="I329" i="2" s="1"/>
  <c r="E329" i="2"/>
  <c r="I328" i="2"/>
  <c r="E328" i="2"/>
  <c r="D328" i="2"/>
  <c r="I327" i="2"/>
  <c r="E327" i="2"/>
  <c r="D327" i="2"/>
  <c r="F327" i="2" s="1"/>
  <c r="I326" i="2"/>
  <c r="E326" i="2"/>
  <c r="D326" i="2"/>
  <c r="I325" i="2"/>
  <c r="E325" i="2"/>
  <c r="D325" i="2"/>
  <c r="I324" i="2"/>
  <c r="E324" i="2"/>
  <c r="D324" i="2"/>
  <c r="I323" i="2"/>
  <c r="E323" i="2"/>
  <c r="D323" i="2"/>
  <c r="I322" i="2"/>
  <c r="E322" i="2"/>
  <c r="D322" i="2"/>
  <c r="I321" i="2"/>
  <c r="E321" i="2"/>
  <c r="D321" i="2"/>
  <c r="I320" i="2"/>
  <c r="E320" i="2"/>
  <c r="D320" i="2"/>
  <c r="I319" i="2"/>
  <c r="E319" i="2"/>
  <c r="D319" i="2"/>
  <c r="F319" i="2" s="1"/>
  <c r="I318" i="2"/>
  <c r="E318" i="2"/>
  <c r="D318" i="2"/>
  <c r="I317" i="2"/>
  <c r="E317" i="2"/>
  <c r="D317" i="2"/>
  <c r="I316" i="2"/>
  <c r="E316" i="2"/>
  <c r="D316" i="2"/>
  <c r="I315" i="2"/>
  <c r="E315" i="2"/>
  <c r="D315" i="2"/>
  <c r="I314" i="2"/>
  <c r="E314" i="2"/>
  <c r="D314" i="2"/>
  <c r="I313" i="2"/>
  <c r="E313" i="2"/>
  <c r="D313" i="2"/>
  <c r="I312" i="2"/>
  <c r="E312" i="2"/>
  <c r="D312" i="2"/>
  <c r="I311" i="2"/>
  <c r="E311" i="2"/>
  <c r="D311" i="2"/>
  <c r="F311" i="2" s="1"/>
  <c r="I310" i="2"/>
  <c r="E310" i="2"/>
  <c r="D310" i="2"/>
  <c r="I309" i="2"/>
  <c r="E309" i="2"/>
  <c r="D309" i="2"/>
  <c r="I308" i="2"/>
  <c r="E308" i="2"/>
  <c r="D308" i="2"/>
  <c r="I307" i="2"/>
  <c r="E307" i="2"/>
  <c r="D307" i="2"/>
  <c r="I306" i="2"/>
  <c r="E306" i="2"/>
  <c r="D306" i="2"/>
  <c r="I305" i="2"/>
  <c r="E305" i="2"/>
  <c r="D305" i="2"/>
  <c r="I304" i="2"/>
  <c r="E304" i="2"/>
  <c r="D304" i="2"/>
  <c r="I303" i="2"/>
  <c r="E303" i="2"/>
  <c r="D303" i="2"/>
  <c r="F303" i="2" s="1"/>
  <c r="I302" i="2"/>
  <c r="E302" i="2"/>
  <c r="D302" i="2"/>
  <c r="I301" i="2"/>
  <c r="E301" i="2"/>
  <c r="D301" i="2"/>
  <c r="I300" i="2"/>
  <c r="E300" i="2"/>
  <c r="D300" i="2"/>
  <c r="I299" i="2"/>
  <c r="E299" i="2"/>
  <c r="D299" i="2"/>
  <c r="I298" i="2"/>
  <c r="E298" i="2"/>
  <c r="D298" i="2"/>
  <c r="I297" i="2"/>
  <c r="E297" i="2"/>
  <c r="D297" i="2"/>
  <c r="I296" i="2"/>
  <c r="E296" i="2"/>
  <c r="D296" i="2"/>
  <c r="I295" i="2"/>
  <c r="E295" i="2"/>
  <c r="D295" i="2"/>
  <c r="F295" i="2" s="1"/>
  <c r="I293" i="2"/>
  <c r="E293" i="2"/>
  <c r="D293" i="2"/>
  <c r="I292" i="2"/>
  <c r="E292" i="2"/>
  <c r="D292" i="2"/>
  <c r="I291" i="2"/>
  <c r="E291" i="2"/>
  <c r="D291" i="2"/>
  <c r="I290" i="2"/>
  <c r="E290" i="2"/>
  <c r="D290" i="2"/>
  <c r="I289" i="2"/>
  <c r="E289" i="2"/>
  <c r="D289" i="2"/>
  <c r="I288" i="2"/>
  <c r="E288" i="2"/>
  <c r="D288" i="2"/>
  <c r="I287" i="2"/>
  <c r="E287" i="2"/>
  <c r="D287" i="2"/>
  <c r="I286" i="2"/>
  <c r="E286" i="2"/>
  <c r="D286" i="2"/>
  <c r="I285" i="2"/>
  <c r="E285" i="2"/>
  <c r="D285" i="2"/>
  <c r="I284" i="2"/>
  <c r="E284" i="2"/>
  <c r="D284" i="2"/>
  <c r="I283" i="2"/>
  <c r="E283" i="2"/>
  <c r="D283" i="2"/>
  <c r="I282" i="2"/>
  <c r="E282" i="2"/>
  <c r="D282" i="2"/>
  <c r="I281" i="2"/>
  <c r="E281" i="2"/>
  <c r="D281" i="2"/>
  <c r="I280" i="2"/>
  <c r="E280" i="2"/>
  <c r="D280" i="2"/>
  <c r="I279" i="2"/>
  <c r="E279" i="2"/>
  <c r="D279" i="2"/>
  <c r="I278" i="2"/>
  <c r="E278" i="2"/>
  <c r="D278" i="2"/>
  <c r="I277" i="2"/>
  <c r="E277" i="2"/>
  <c r="D277" i="2"/>
  <c r="I276" i="2"/>
  <c r="E276" i="2"/>
  <c r="D276" i="2"/>
  <c r="I275" i="2"/>
  <c r="E275" i="2"/>
  <c r="D275" i="2"/>
  <c r="I274" i="2"/>
  <c r="E274" i="2"/>
  <c r="D274" i="2"/>
  <c r="I273" i="2"/>
  <c r="E273" i="2"/>
  <c r="D273" i="2"/>
  <c r="I272" i="2"/>
  <c r="E272" i="2"/>
  <c r="D272" i="2"/>
  <c r="I271" i="2"/>
  <c r="E271" i="2"/>
  <c r="D271" i="2"/>
  <c r="I270" i="2"/>
  <c r="E270" i="2"/>
  <c r="D270" i="2"/>
  <c r="I269" i="2"/>
  <c r="E269" i="2"/>
  <c r="D269" i="2"/>
  <c r="I268" i="2"/>
  <c r="E268" i="2"/>
  <c r="D268" i="2"/>
  <c r="I267" i="2"/>
  <c r="E267" i="2"/>
  <c r="D267" i="2"/>
  <c r="I266" i="2"/>
  <c r="E266" i="2"/>
  <c r="D266" i="2"/>
  <c r="I265" i="2"/>
  <c r="E265" i="2"/>
  <c r="D265" i="2"/>
  <c r="I264" i="2"/>
  <c r="E264" i="2"/>
  <c r="D264" i="2"/>
  <c r="I263" i="2"/>
  <c r="E263" i="2"/>
  <c r="D263" i="2"/>
  <c r="I262" i="2"/>
  <c r="E262" i="2"/>
  <c r="D262" i="2"/>
  <c r="I261" i="2"/>
  <c r="E261" i="2"/>
  <c r="D261" i="2"/>
  <c r="I260" i="2"/>
  <c r="E260" i="2"/>
  <c r="D260" i="2"/>
  <c r="I259" i="2"/>
  <c r="E259" i="2"/>
  <c r="D259" i="2"/>
  <c r="I258" i="2"/>
  <c r="E258" i="2"/>
  <c r="D258" i="2"/>
  <c r="I257" i="2"/>
  <c r="E257" i="2"/>
  <c r="D257" i="2"/>
  <c r="I256" i="2"/>
  <c r="E256" i="2"/>
  <c r="D256" i="2"/>
  <c r="I255" i="2"/>
  <c r="E255" i="2"/>
  <c r="D255" i="2"/>
  <c r="I254" i="2"/>
  <c r="E254" i="2"/>
  <c r="D254" i="2"/>
  <c r="I253" i="2"/>
  <c r="E253" i="2"/>
  <c r="D253" i="2"/>
  <c r="I252" i="2"/>
  <c r="E252" i="2"/>
  <c r="D252" i="2"/>
  <c r="I251" i="2"/>
  <c r="E251" i="2"/>
  <c r="D251" i="2"/>
  <c r="I250" i="2"/>
  <c r="E250" i="2"/>
  <c r="D250" i="2"/>
  <c r="I249" i="2"/>
  <c r="E249" i="2"/>
  <c r="D249" i="2"/>
  <c r="I248" i="2"/>
  <c r="E248" i="2"/>
  <c r="D248" i="2"/>
  <c r="I247" i="2"/>
  <c r="E247" i="2"/>
  <c r="D247" i="2"/>
  <c r="I246" i="2"/>
  <c r="E246" i="2"/>
  <c r="D246" i="2"/>
  <c r="I245" i="2"/>
  <c r="E245" i="2"/>
  <c r="D245" i="2"/>
  <c r="I244" i="2"/>
  <c r="E244" i="2"/>
  <c r="D244" i="2"/>
  <c r="I243" i="2"/>
  <c r="E243" i="2"/>
  <c r="D243" i="2"/>
  <c r="I242" i="2"/>
  <c r="E242" i="2"/>
  <c r="D242" i="2"/>
  <c r="I241" i="2"/>
  <c r="E241" i="2"/>
  <c r="D241" i="2"/>
  <c r="I240" i="2"/>
  <c r="E240" i="2"/>
  <c r="D240" i="2"/>
  <c r="I239" i="2"/>
  <c r="E239" i="2"/>
  <c r="D239" i="2"/>
  <c r="I238" i="2"/>
  <c r="E238" i="2"/>
  <c r="D238" i="2"/>
  <c r="I237" i="2"/>
  <c r="E237" i="2"/>
  <c r="D237" i="2"/>
  <c r="I236" i="2"/>
  <c r="E236" i="2"/>
  <c r="D236" i="2"/>
  <c r="I235" i="2"/>
  <c r="E235" i="2"/>
  <c r="D235" i="2"/>
  <c r="I234" i="2"/>
  <c r="E234" i="2"/>
  <c r="D234" i="2"/>
  <c r="I233" i="2"/>
  <c r="E233" i="2"/>
  <c r="D233" i="2"/>
  <c r="I232" i="2"/>
  <c r="E232" i="2"/>
  <c r="D232" i="2"/>
  <c r="I231" i="2"/>
  <c r="E231" i="2"/>
  <c r="D231" i="2"/>
  <c r="I230" i="2"/>
  <c r="E230" i="2"/>
  <c r="D230" i="2"/>
  <c r="I229" i="2"/>
  <c r="E229" i="2"/>
  <c r="D229" i="2"/>
  <c r="I228" i="2"/>
  <c r="E228" i="2"/>
  <c r="D228" i="2"/>
  <c r="I227" i="2"/>
  <c r="E227" i="2"/>
  <c r="D227" i="2"/>
  <c r="I226" i="2"/>
  <c r="E226" i="2"/>
  <c r="D226" i="2"/>
  <c r="I225" i="2"/>
  <c r="E225" i="2"/>
  <c r="D225" i="2"/>
  <c r="I224" i="2"/>
  <c r="E224" i="2"/>
  <c r="D224" i="2"/>
  <c r="I223" i="2"/>
  <c r="E223" i="2"/>
  <c r="D223" i="2"/>
  <c r="I222" i="2"/>
  <c r="E222" i="2"/>
  <c r="D222" i="2"/>
  <c r="I221" i="2"/>
  <c r="E221" i="2"/>
  <c r="D221" i="2"/>
  <c r="I220" i="2"/>
  <c r="E220" i="2"/>
  <c r="D220" i="2"/>
  <c r="I219" i="2"/>
  <c r="E219" i="2"/>
  <c r="D219" i="2"/>
  <c r="I218" i="2"/>
  <c r="E218" i="2"/>
  <c r="D218" i="2"/>
  <c r="I217" i="2"/>
  <c r="E217" i="2"/>
  <c r="D217" i="2"/>
  <c r="I216" i="2"/>
  <c r="E216" i="2"/>
  <c r="D216" i="2"/>
  <c r="I215" i="2"/>
  <c r="E215" i="2"/>
  <c r="D215" i="2"/>
  <c r="I214" i="2"/>
  <c r="E214" i="2"/>
  <c r="D214" i="2"/>
  <c r="I213" i="2"/>
  <c r="E213" i="2"/>
  <c r="D213" i="2"/>
  <c r="I212" i="2"/>
  <c r="E212" i="2"/>
  <c r="D212" i="2"/>
  <c r="I211" i="2"/>
  <c r="E211" i="2"/>
  <c r="D211" i="2"/>
  <c r="I210" i="2"/>
  <c r="E210" i="2"/>
  <c r="D210" i="2"/>
  <c r="I209" i="2"/>
  <c r="E209" i="2"/>
  <c r="D209" i="2"/>
  <c r="I208" i="2"/>
  <c r="E208" i="2"/>
  <c r="D208" i="2"/>
  <c r="I207" i="2"/>
  <c r="E207" i="2"/>
  <c r="D207" i="2"/>
  <c r="I206" i="2"/>
  <c r="E206" i="2"/>
  <c r="D206" i="2"/>
  <c r="I205" i="2"/>
  <c r="E205" i="2"/>
  <c r="D205" i="2"/>
  <c r="I204" i="2"/>
  <c r="E204" i="2"/>
  <c r="D204" i="2"/>
  <c r="I203" i="2"/>
  <c r="E203" i="2"/>
  <c r="D203" i="2"/>
  <c r="I202" i="2"/>
  <c r="E202" i="2"/>
  <c r="D202" i="2"/>
  <c r="I201" i="2"/>
  <c r="E201" i="2"/>
  <c r="D201" i="2"/>
  <c r="I200" i="2"/>
  <c r="E200" i="2"/>
  <c r="D200" i="2"/>
  <c r="I199" i="2"/>
  <c r="E199" i="2"/>
  <c r="D199" i="2"/>
  <c r="I198" i="2"/>
  <c r="E198" i="2"/>
  <c r="D198" i="2"/>
  <c r="I197" i="2"/>
  <c r="E197" i="2"/>
  <c r="D197" i="2"/>
  <c r="I196" i="2"/>
  <c r="E196" i="2"/>
  <c r="D196" i="2"/>
  <c r="I195" i="2"/>
  <c r="E195" i="2"/>
  <c r="D195" i="2"/>
  <c r="I194" i="2"/>
  <c r="E194" i="2"/>
  <c r="D194" i="2"/>
  <c r="I193" i="2"/>
  <c r="E193" i="2"/>
  <c r="D193" i="2"/>
  <c r="I192" i="2"/>
  <c r="E192" i="2"/>
  <c r="D192" i="2"/>
  <c r="I191" i="2"/>
  <c r="E191" i="2"/>
  <c r="D191" i="2"/>
  <c r="F191" i="2" s="1"/>
  <c r="I190" i="2"/>
  <c r="E190" i="2"/>
  <c r="D190" i="2"/>
  <c r="I189" i="2"/>
  <c r="E189" i="2"/>
  <c r="D189" i="2"/>
  <c r="I188" i="2"/>
  <c r="E188" i="2"/>
  <c r="D188" i="2"/>
  <c r="I187" i="2"/>
  <c r="E187" i="2"/>
  <c r="D187" i="2"/>
  <c r="I186" i="2"/>
  <c r="E186" i="2"/>
  <c r="D186" i="2"/>
  <c r="I185" i="2"/>
  <c r="E185" i="2"/>
  <c r="D185" i="2"/>
  <c r="I184" i="2"/>
  <c r="E184" i="2"/>
  <c r="D184" i="2"/>
  <c r="I183" i="2"/>
  <c r="E183" i="2"/>
  <c r="D183" i="2"/>
  <c r="F183" i="2" s="1"/>
  <c r="I182" i="2"/>
  <c r="E182" i="2"/>
  <c r="D182" i="2"/>
  <c r="I181" i="2"/>
  <c r="E181" i="2"/>
  <c r="D181" i="2"/>
  <c r="I180" i="2"/>
  <c r="E180" i="2"/>
  <c r="F180" i="2" s="1"/>
  <c r="I179" i="2"/>
  <c r="E179" i="2"/>
  <c r="D179" i="2"/>
  <c r="I178" i="2"/>
  <c r="E178" i="2"/>
  <c r="D178" i="2"/>
  <c r="I177" i="2"/>
  <c r="E177" i="2"/>
  <c r="D177" i="2"/>
  <c r="I176" i="2"/>
  <c r="E176" i="2"/>
  <c r="D176" i="2"/>
  <c r="I175" i="2"/>
  <c r="E175" i="2"/>
  <c r="D175" i="2"/>
  <c r="I174" i="2"/>
  <c r="E174" i="2"/>
  <c r="D174" i="2"/>
  <c r="I173" i="2"/>
  <c r="E173" i="2"/>
  <c r="D173" i="2"/>
  <c r="I172" i="2"/>
  <c r="E172" i="2"/>
  <c r="D172" i="2"/>
  <c r="F172" i="2" s="1"/>
  <c r="I171" i="2"/>
  <c r="E171" i="2"/>
  <c r="D171" i="2"/>
  <c r="I170" i="2"/>
  <c r="E170" i="2"/>
  <c r="D170" i="2"/>
  <c r="I169" i="2"/>
  <c r="E169" i="2"/>
  <c r="D169" i="2"/>
  <c r="I168" i="2"/>
  <c r="E168" i="2"/>
  <c r="D168" i="2"/>
  <c r="I167" i="2"/>
  <c r="E167" i="2"/>
  <c r="D167" i="2"/>
  <c r="I166" i="2"/>
  <c r="E166" i="2"/>
  <c r="D166" i="2"/>
  <c r="I165" i="2"/>
  <c r="E165" i="2"/>
  <c r="D165" i="2"/>
  <c r="I164" i="2"/>
  <c r="E164" i="2"/>
  <c r="D164" i="2"/>
  <c r="I163" i="2"/>
  <c r="E163" i="2"/>
  <c r="D163" i="2"/>
  <c r="I162" i="2"/>
  <c r="E162" i="2"/>
  <c r="D162" i="2"/>
  <c r="I161" i="2"/>
  <c r="E161" i="2"/>
  <c r="D161" i="2"/>
  <c r="I160" i="2"/>
  <c r="E160" i="2"/>
  <c r="D160" i="2"/>
  <c r="I159" i="2"/>
  <c r="E159" i="2"/>
  <c r="D159" i="2"/>
  <c r="I158" i="2"/>
  <c r="E158" i="2"/>
  <c r="D158" i="2"/>
  <c r="I157" i="2"/>
  <c r="E157" i="2"/>
  <c r="D157" i="2"/>
  <c r="F157" i="2" s="1"/>
  <c r="I156" i="2"/>
  <c r="E156" i="2"/>
  <c r="D156" i="2"/>
  <c r="I155" i="2"/>
  <c r="E155" i="2"/>
  <c r="D155" i="2"/>
  <c r="I154" i="2"/>
  <c r="E154" i="2"/>
  <c r="D154" i="2"/>
  <c r="I153" i="2"/>
  <c r="E153" i="2"/>
  <c r="D153" i="2"/>
  <c r="I152" i="2"/>
  <c r="E152" i="2"/>
  <c r="D152" i="2"/>
  <c r="I151" i="2"/>
  <c r="E151" i="2"/>
  <c r="D151" i="2"/>
  <c r="I150" i="2"/>
  <c r="E150" i="2"/>
  <c r="D150" i="2"/>
  <c r="I149" i="2"/>
  <c r="E149" i="2"/>
  <c r="D149" i="2"/>
  <c r="I148" i="2"/>
  <c r="E148" i="2"/>
  <c r="D148" i="2"/>
  <c r="I147" i="2"/>
  <c r="E147" i="2"/>
  <c r="D147" i="2"/>
  <c r="I146" i="2"/>
  <c r="E146" i="2"/>
  <c r="D146" i="2"/>
  <c r="I145" i="2"/>
  <c r="E145" i="2"/>
  <c r="D145" i="2"/>
  <c r="I144" i="2"/>
  <c r="E144" i="2"/>
  <c r="D144" i="2"/>
  <c r="I143" i="2"/>
  <c r="E143" i="2"/>
  <c r="D143" i="2"/>
  <c r="I142" i="2"/>
  <c r="E142" i="2"/>
  <c r="D142" i="2"/>
  <c r="I141" i="2"/>
  <c r="E141" i="2"/>
  <c r="D141" i="2"/>
  <c r="I140" i="2"/>
  <c r="E140" i="2"/>
  <c r="D140" i="2"/>
  <c r="I139" i="2"/>
  <c r="E139" i="2"/>
  <c r="D139" i="2"/>
  <c r="I138" i="2"/>
  <c r="E138" i="2"/>
  <c r="D138" i="2"/>
  <c r="I137" i="2"/>
  <c r="E137" i="2"/>
  <c r="D137" i="2"/>
  <c r="I136" i="2"/>
  <c r="E136" i="2"/>
  <c r="D136" i="2"/>
  <c r="I135" i="2"/>
  <c r="E135" i="2"/>
  <c r="D135" i="2"/>
  <c r="I134" i="2"/>
  <c r="E134" i="2"/>
  <c r="D134" i="2"/>
  <c r="I133" i="2"/>
  <c r="E133" i="2"/>
  <c r="D133" i="2"/>
  <c r="I132" i="2"/>
  <c r="E132" i="2"/>
  <c r="D132" i="2"/>
  <c r="I131" i="2"/>
  <c r="E131" i="2"/>
  <c r="D131" i="2"/>
  <c r="I130" i="2"/>
  <c r="E130" i="2"/>
  <c r="D130" i="2"/>
  <c r="I129" i="2"/>
  <c r="E129" i="2"/>
  <c r="D129" i="2"/>
  <c r="I128" i="2"/>
  <c r="E128" i="2"/>
  <c r="D128" i="2"/>
  <c r="I127" i="2"/>
  <c r="E127" i="2"/>
  <c r="D127" i="2"/>
  <c r="I126" i="2"/>
  <c r="E126" i="2"/>
  <c r="D126" i="2"/>
  <c r="I125" i="2"/>
  <c r="E125" i="2"/>
  <c r="D125" i="2"/>
  <c r="I124" i="2"/>
  <c r="E124" i="2"/>
  <c r="D124" i="2"/>
  <c r="I123" i="2"/>
  <c r="E123" i="2"/>
  <c r="D123" i="2"/>
  <c r="I122" i="2"/>
  <c r="E122" i="2"/>
  <c r="D122" i="2"/>
  <c r="I121" i="2"/>
  <c r="E121" i="2"/>
  <c r="D121" i="2"/>
  <c r="I120" i="2"/>
  <c r="E120" i="2"/>
  <c r="D120" i="2"/>
  <c r="I119" i="2"/>
  <c r="E119" i="2"/>
  <c r="D119" i="2"/>
  <c r="I118" i="2"/>
  <c r="E118" i="2"/>
  <c r="D118" i="2"/>
  <c r="I117" i="2"/>
  <c r="E117" i="2"/>
  <c r="D117" i="2"/>
  <c r="I116" i="2"/>
  <c r="E116" i="2"/>
  <c r="D116" i="2"/>
  <c r="I115" i="2"/>
  <c r="E115" i="2"/>
  <c r="D115" i="2"/>
  <c r="I114" i="2"/>
  <c r="E114" i="2"/>
  <c r="D114" i="2"/>
  <c r="I113" i="2"/>
  <c r="E113" i="2"/>
  <c r="D113" i="2"/>
  <c r="I112" i="2"/>
  <c r="E112" i="2"/>
  <c r="D112" i="2"/>
  <c r="I111" i="2"/>
  <c r="E111" i="2"/>
  <c r="D111" i="2"/>
  <c r="I110" i="2"/>
  <c r="E110" i="2"/>
  <c r="D110" i="2"/>
  <c r="I109" i="2"/>
  <c r="E109" i="2"/>
  <c r="D109" i="2"/>
  <c r="I108" i="2"/>
  <c r="E108" i="2"/>
  <c r="D108" i="2"/>
  <c r="I107" i="2"/>
  <c r="E107" i="2"/>
  <c r="D107" i="2"/>
  <c r="I106" i="2"/>
  <c r="E106" i="2"/>
  <c r="D106" i="2"/>
  <c r="I105" i="2"/>
  <c r="E105" i="2"/>
  <c r="D105" i="2"/>
  <c r="I104" i="2"/>
  <c r="E104" i="2"/>
  <c r="D104" i="2"/>
  <c r="I103" i="2"/>
  <c r="E103" i="2"/>
  <c r="D103" i="2"/>
  <c r="I102" i="2"/>
  <c r="E102" i="2"/>
  <c r="D102" i="2"/>
  <c r="I101" i="2"/>
  <c r="E101" i="2"/>
  <c r="D101" i="2"/>
  <c r="I100" i="2"/>
  <c r="E100" i="2"/>
  <c r="D100" i="2"/>
  <c r="I99" i="2"/>
  <c r="E99" i="2"/>
  <c r="D99" i="2"/>
  <c r="I98" i="2"/>
  <c r="E98" i="2"/>
  <c r="D98" i="2"/>
  <c r="I97" i="2"/>
  <c r="E97" i="2"/>
  <c r="D97" i="2"/>
  <c r="I96" i="2"/>
  <c r="E96" i="2"/>
  <c r="D96" i="2"/>
  <c r="I95" i="2"/>
  <c r="E95" i="2"/>
  <c r="D95" i="2"/>
  <c r="I94" i="2"/>
  <c r="E94" i="2"/>
  <c r="D94" i="2"/>
  <c r="I93" i="2"/>
  <c r="E93" i="2"/>
  <c r="D93" i="2"/>
  <c r="I92" i="2"/>
  <c r="E92" i="2"/>
  <c r="D92" i="2"/>
  <c r="I91" i="2"/>
  <c r="E91" i="2"/>
  <c r="D91" i="2"/>
  <c r="I90" i="2"/>
  <c r="E90" i="2"/>
  <c r="D90" i="2"/>
  <c r="I89" i="2"/>
  <c r="E89" i="2"/>
  <c r="D89" i="2"/>
  <c r="I88" i="2"/>
  <c r="E88" i="2"/>
  <c r="D88" i="2"/>
  <c r="I87" i="2"/>
  <c r="E87" i="2"/>
  <c r="D87" i="2"/>
  <c r="I86" i="2"/>
  <c r="E86" i="2"/>
  <c r="D86" i="2"/>
  <c r="I85" i="2"/>
  <c r="E85" i="2"/>
  <c r="D85" i="2"/>
  <c r="I84" i="2"/>
  <c r="E84" i="2"/>
  <c r="D84" i="2"/>
  <c r="I83" i="2"/>
  <c r="E83" i="2"/>
  <c r="D83" i="2"/>
  <c r="I82" i="2"/>
  <c r="E82" i="2"/>
  <c r="D82" i="2"/>
  <c r="I81" i="2"/>
  <c r="E81" i="2"/>
  <c r="D81" i="2"/>
  <c r="I80" i="2"/>
  <c r="E80" i="2"/>
  <c r="D80" i="2"/>
  <c r="I79" i="2"/>
  <c r="E79" i="2"/>
  <c r="D79" i="2"/>
  <c r="I78" i="2"/>
  <c r="E78" i="2"/>
  <c r="D78" i="2"/>
  <c r="I77" i="2"/>
  <c r="E77" i="2"/>
  <c r="D77" i="2"/>
  <c r="I76" i="2"/>
  <c r="E76" i="2"/>
  <c r="D76" i="2"/>
  <c r="I75" i="2"/>
  <c r="E75" i="2"/>
  <c r="D75" i="2"/>
  <c r="I74" i="2"/>
  <c r="E74" i="2"/>
  <c r="D74" i="2"/>
  <c r="I73" i="2"/>
  <c r="E73" i="2"/>
  <c r="D73" i="2"/>
  <c r="I72" i="2"/>
  <c r="E72" i="2"/>
  <c r="D72" i="2"/>
  <c r="I71" i="2"/>
  <c r="E71" i="2"/>
  <c r="D71" i="2"/>
  <c r="I70" i="2"/>
  <c r="E70" i="2"/>
  <c r="D70" i="2"/>
  <c r="I69" i="2"/>
  <c r="E69" i="2"/>
  <c r="D69" i="2"/>
  <c r="I68" i="2"/>
  <c r="E68" i="2"/>
  <c r="D68" i="2"/>
  <c r="I67" i="2"/>
  <c r="E67" i="2"/>
  <c r="D67" i="2"/>
  <c r="I66" i="2"/>
  <c r="E66" i="2"/>
  <c r="D66" i="2"/>
  <c r="I65" i="2"/>
  <c r="E65" i="2"/>
  <c r="D65" i="2"/>
  <c r="I64" i="2"/>
  <c r="E64" i="2"/>
  <c r="D64" i="2"/>
  <c r="I63" i="2"/>
  <c r="E63" i="2"/>
  <c r="D63" i="2"/>
  <c r="I62" i="2"/>
  <c r="E62" i="2"/>
  <c r="D62" i="2"/>
  <c r="I61" i="2"/>
  <c r="E61" i="2"/>
  <c r="D61" i="2"/>
  <c r="I60" i="2"/>
  <c r="E60" i="2"/>
  <c r="D60" i="2"/>
  <c r="I59" i="2"/>
  <c r="E59" i="2"/>
  <c r="D59" i="2"/>
  <c r="I58" i="2"/>
  <c r="E58" i="2"/>
  <c r="D58" i="2"/>
  <c r="I57" i="2"/>
  <c r="E57" i="2"/>
  <c r="D57" i="2"/>
  <c r="I56" i="2"/>
  <c r="E56" i="2"/>
  <c r="D56" i="2"/>
  <c r="I55" i="2"/>
  <c r="E55" i="2"/>
  <c r="D55" i="2"/>
  <c r="I54" i="2"/>
  <c r="E54" i="2"/>
  <c r="D54" i="2"/>
  <c r="I53" i="2"/>
  <c r="E53" i="2"/>
  <c r="D53" i="2"/>
  <c r="I52" i="2"/>
  <c r="E52" i="2"/>
  <c r="D52" i="2"/>
  <c r="I51" i="2"/>
  <c r="E51" i="2"/>
  <c r="D51" i="2"/>
  <c r="I50" i="2"/>
  <c r="E50" i="2"/>
  <c r="D50" i="2"/>
  <c r="I49" i="2"/>
  <c r="E49" i="2"/>
  <c r="D49" i="2"/>
  <c r="I48" i="2"/>
  <c r="E48" i="2"/>
  <c r="D48" i="2"/>
  <c r="I47" i="2"/>
  <c r="E47" i="2"/>
  <c r="D47" i="2"/>
  <c r="I46" i="2"/>
  <c r="E46" i="2"/>
  <c r="D46" i="2"/>
  <c r="I45" i="2"/>
  <c r="E45" i="2"/>
  <c r="D45" i="2"/>
  <c r="I44" i="2"/>
  <c r="E44" i="2"/>
  <c r="D44" i="2"/>
  <c r="I43" i="2"/>
  <c r="E43" i="2"/>
  <c r="D43" i="2"/>
  <c r="I42" i="2"/>
  <c r="E42" i="2"/>
  <c r="D42" i="2"/>
  <c r="I41" i="2"/>
  <c r="E41" i="2"/>
  <c r="D41" i="2"/>
  <c r="I40" i="2"/>
  <c r="E40" i="2"/>
  <c r="D40" i="2"/>
  <c r="I39" i="2"/>
  <c r="E39" i="2"/>
  <c r="D39" i="2"/>
  <c r="I38" i="2"/>
  <c r="E38" i="2"/>
  <c r="D38" i="2"/>
  <c r="I37" i="2"/>
  <c r="E37" i="2"/>
  <c r="D37" i="2"/>
  <c r="I36" i="2"/>
  <c r="E36" i="2"/>
  <c r="D36" i="2"/>
  <c r="I35" i="2"/>
  <c r="E35" i="2"/>
  <c r="D35" i="2"/>
  <c r="I34" i="2"/>
  <c r="E34" i="2"/>
  <c r="D34" i="2"/>
  <c r="I33" i="2"/>
  <c r="E33" i="2"/>
  <c r="D33" i="2"/>
  <c r="I32" i="2"/>
  <c r="E32" i="2"/>
  <c r="D32" i="2"/>
  <c r="I31" i="2"/>
  <c r="E31" i="2"/>
  <c r="D31" i="2"/>
  <c r="I30" i="2"/>
  <c r="E30" i="2"/>
  <c r="D30" i="2"/>
  <c r="I29" i="2"/>
  <c r="E29" i="2"/>
  <c r="D29" i="2"/>
  <c r="I28" i="2"/>
  <c r="E28" i="2"/>
  <c r="D28" i="2"/>
  <c r="I27" i="2"/>
  <c r="E27" i="2"/>
  <c r="D27" i="2"/>
  <c r="I26" i="2"/>
  <c r="E26" i="2"/>
  <c r="D26" i="2"/>
  <c r="I25" i="2"/>
  <c r="E25" i="2"/>
  <c r="D25" i="2"/>
  <c r="I24" i="2"/>
  <c r="E24" i="2"/>
  <c r="D24" i="2"/>
  <c r="I22" i="2"/>
  <c r="E22" i="2"/>
  <c r="D22" i="2"/>
  <c r="I21" i="2"/>
  <c r="E21" i="2"/>
  <c r="D21" i="2"/>
  <c r="I20" i="2"/>
  <c r="E20" i="2"/>
  <c r="D20" i="2"/>
  <c r="I19" i="2"/>
  <c r="E19" i="2"/>
  <c r="D19" i="2"/>
  <c r="I18" i="2"/>
  <c r="E18" i="2"/>
  <c r="D18" i="2"/>
  <c r="I17" i="2"/>
  <c r="E17" i="2"/>
  <c r="D17" i="2"/>
  <c r="I16" i="2"/>
  <c r="E16" i="2"/>
  <c r="D16" i="2"/>
  <c r="I15" i="2"/>
  <c r="E15" i="2"/>
  <c r="D15" i="2"/>
  <c r="I14" i="2"/>
  <c r="E14" i="2"/>
  <c r="D14" i="2"/>
  <c r="I13" i="2"/>
  <c r="E13" i="2"/>
  <c r="D13" i="2"/>
  <c r="I12" i="2"/>
  <c r="E12" i="2"/>
  <c r="D12" i="2"/>
  <c r="I11" i="2"/>
  <c r="E11" i="2"/>
  <c r="D11" i="2"/>
  <c r="I10" i="2"/>
  <c r="E10" i="2"/>
  <c r="D10" i="2"/>
  <c r="I9" i="2"/>
  <c r="E9" i="2"/>
  <c r="D9" i="2"/>
  <c r="I8" i="2"/>
  <c r="E8" i="2"/>
  <c r="D8" i="2"/>
  <c r="I7" i="2"/>
  <c r="E7" i="2"/>
  <c r="D7" i="2"/>
  <c r="I6" i="2"/>
  <c r="E6" i="2"/>
  <c r="D6" i="2"/>
  <c r="I5" i="2"/>
  <c r="E5" i="2"/>
  <c r="D5" i="2"/>
  <c r="I4" i="2"/>
  <c r="E4" i="2"/>
  <c r="D4" i="2"/>
  <c r="I3" i="2"/>
  <c r="E3" i="2"/>
  <c r="D3" i="2"/>
  <c r="F308" i="2" l="1"/>
  <c r="F324" i="2"/>
  <c r="F142" i="2"/>
  <c r="F150" i="2"/>
  <c r="F158" i="2"/>
  <c r="F166" i="2"/>
  <c r="F174" i="2"/>
  <c r="F376" i="2"/>
  <c r="F287" i="2"/>
  <c r="F293" i="2"/>
  <c r="F302" i="2"/>
  <c r="F112" i="2"/>
  <c r="F120" i="2"/>
  <c r="F373" i="2"/>
  <c r="F139" i="2"/>
  <c r="F137" i="2"/>
  <c r="F199" i="2"/>
  <c r="F207" i="2"/>
  <c r="F215" i="2"/>
  <c r="F223" i="2"/>
  <c r="F279" i="2"/>
  <c r="F342" i="2"/>
  <c r="F119" i="2"/>
  <c r="F27" i="2"/>
  <c r="F35" i="2"/>
  <c r="F75" i="2"/>
  <c r="F91" i="2"/>
  <c r="F99" i="2"/>
  <c r="F107" i="2"/>
  <c r="F131" i="2"/>
  <c r="F297" i="2"/>
  <c r="F155" i="2"/>
  <c r="F316" i="2"/>
  <c r="F11" i="2"/>
  <c r="F44" i="2"/>
  <c r="F60" i="2"/>
  <c r="F76" i="2"/>
  <c r="F100" i="2"/>
  <c r="F42" i="2"/>
  <c r="F106" i="2"/>
  <c r="F177" i="2"/>
  <c r="F306" i="2"/>
  <c r="F314" i="2"/>
  <c r="F322" i="2"/>
  <c r="F351" i="2"/>
  <c r="F22" i="2"/>
  <c r="F39" i="2"/>
  <c r="F4" i="2"/>
  <c r="F20" i="2"/>
  <c r="F29" i="2"/>
  <c r="F37" i="2"/>
  <c r="I373" i="2"/>
  <c r="F144" i="2"/>
  <c r="F152" i="2"/>
  <c r="F187" i="2"/>
  <c r="F195" i="2"/>
  <c r="F203" i="2"/>
  <c r="F219" i="2"/>
  <c r="F227" i="2"/>
  <c r="F235" i="2"/>
  <c r="F305" i="2"/>
  <c r="F313" i="2"/>
  <c r="F321" i="2"/>
  <c r="D329" i="2"/>
  <c r="F329" i="2" s="1"/>
  <c r="F337" i="2"/>
  <c r="F33" i="2"/>
  <c r="F5" i="2"/>
  <c r="F13" i="2"/>
  <c r="F30" i="2"/>
  <c r="F350" i="2"/>
  <c r="F361" i="2"/>
  <c r="F364" i="2"/>
  <c r="F51" i="2"/>
  <c r="F149" i="2"/>
  <c r="I371" i="2"/>
  <c r="F377" i="2"/>
  <c r="F8" i="2"/>
  <c r="F25" i="2"/>
  <c r="F49" i="2"/>
  <c r="F81" i="2"/>
  <c r="F89" i="2"/>
  <c r="F105" i="2"/>
  <c r="F110" i="2"/>
  <c r="F118" i="2"/>
  <c r="F123" i="2"/>
  <c r="F171" i="2"/>
  <c r="F179" i="2"/>
  <c r="F283" i="2"/>
  <c r="D375" i="2"/>
  <c r="F14" i="2"/>
  <c r="F31" i="2"/>
  <c r="F47" i="2"/>
  <c r="F55" i="2"/>
  <c r="F71" i="2"/>
  <c r="F79" i="2"/>
  <c r="F124" i="2"/>
  <c r="F132" i="2"/>
  <c r="F145" i="2"/>
  <c r="F281" i="2"/>
  <c r="F286" i="2"/>
  <c r="F289" i="2"/>
  <c r="F341" i="2"/>
  <c r="F101" i="2"/>
  <c r="F138" i="2"/>
  <c r="F151" i="2"/>
  <c r="F159" i="2"/>
  <c r="F167" i="2"/>
  <c r="F175" i="2"/>
  <c r="F292" i="2"/>
  <c r="F296" i="2"/>
  <c r="F304" i="2"/>
  <c r="F359" i="2"/>
  <c r="F365" i="2"/>
  <c r="I379" i="2"/>
  <c r="F18" i="2"/>
  <c r="F12" i="2"/>
  <c r="F48" i="2"/>
  <c r="F104" i="2"/>
  <c r="F109" i="2"/>
  <c r="F125" i="2"/>
  <c r="F133" i="2"/>
  <c r="F146" i="2"/>
  <c r="F277" i="2"/>
  <c r="F383" i="2"/>
  <c r="F59" i="2"/>
  <c r="F259" i="2"/>
  <c r="F275" i="2"/>
  <c r="I351" i="2"/>
  <c r="F10" i="2"/>
  <c r="F24" i="2"/>
  <c r="F34" i="2"/>
  <c r="F65" i="2"/>
  <c r="F73" i="2"/>
  <c r="F83" i="2"/>
  <c r="F93" i="2"/>
  <c r="F111" i="2"/>
  <c r="F114" i="2"/>
  <c r="F127" i="2"/>
  <c r="F156" i="2"/>
  <c r="F161" i="2"/>
  <c r="F185" i="2"/>
  <c r="F193" i="2"/>
  <c r="F201" i="2"/>
  <c r="F209" i="2"/>
  <c r="F217" i="2"/>
  <c r="F225" i="2"/>
  <c r="F230" i="2"/>
  <c r="F233" i="2"/>
  <c r="F238" i="2"/>
  <c r="F241" i="2"/>
  <c r="F246" i="2"/>
  <c r="F249" i="2"/>
  <c r="F254" i="2"/>
  <c r="F262" i="2"/>
  <c r="F270" i="2"/>
  <c r="F291" i="2"/>
  <c r="F300" i="2"/>
  <c r="F332" i="2"/>
  <c r="I355" i="2"/>
  <c r="F358" i="2"/>
  <c r="F375" i="2"/>
  <c r="F378" i="2"/>
  <c r="F382" i="2"/>
  <c r="F385" i="2"/>
  <c r="F326" i="2"/>
  <c r="F280" i="2"/>
  <c r="F117" i="2"/>
  <c r="F143" i="2"/>
  <c r="F228" i="2"/>
  <c r="F231" i="2"/>
  <c r="F236" i="2"/>
  <c r="F239" i="2"/>
  <c r="F244" i="2"/>
  <c r="F247" i="2"/>
  <c r="F252" i="2"/>
  <c r="F260" i="2"/>
  <c r="F268" i="2"/>
  <c r="F276" i="2"/>
  <c r="F298" i="2"/>
  <c r="F330" i="2"/>
  <c r="F338" i="2"/>
  <c r="F343" i="2"/>
  <c r="F356" i="2"/>
  <c r="F379" i="2"/>
  <c r="F267" i="2"/>
  <c r="F318" i="2"/>
  <c r="F348" i="2"/>
  <c r="F6" i="2"/>
  <c r="F16" i="2"/>
  <c r="F40" i="2"/>
  <c r="F63" i="2"/>
  <c r="F84" i="2"/>
  <c r="F115" i="2"/>
  <c r="F136" i="2"/>
  <c r="F141" i="2"/>
  <c r="F162" i="2"/>
  <c r="F178" i="2"/>
  <c r="F210" i="2"/>
  <c r="F218" i="2"/>
  <c r="F301" i="2"/>
  <c r="F309" i="2"/>
  <c r="F317" i="2"/>
  <c r="F325" i="2"/>
  <c r="F333" i="2"/>
  <c r="F363" i="2"/>
  <c r="F41" i="2"/>
  <c r="F310" i="2"/>
  <c r="F384" i="2"/>
  <c r="F7" i="2"/>
  <c r="F17" i="2"/>
  <c r="F28" i="2"/>
  <c r="F43" i="2"/>
  <c r="F56" i="2"/>
  <c r="F64" i="2"/>
  <c r="F69" i="2"/>
  <c r="F72" i="2"/>
  <c r="F95" i="2"/>
  <c r="F113" i="2"/>
  <c r="F126" i="2"/>
  <c r="F147" i="2"/>
  <c r="F160" i="2"/>
  <c r="F165" i="2"/>
  <c r="F173" i="2"/>
  <c r="F208" i="2"/>
  <c r="F216" i="2"/>
  <c r="F224" i="2"/>
  <c r="F261" i="2"/>
  <c r="F269" i="2"/>
  <c r="F282" i="2"/>
  <c r="F285" i="2"/>
  <c r="F299" i="2"/>
  <c r="F307" i="2"/>
  <c r="F312" i="2"/>
  <c r="F315" i="2"/>
  <c r="F320" i="2"/>
  <c r="F323" i="2"/>
  <c r="F328" i="2"/>
  <c r="F331" i="2"/>
  <c r="D339" i="2"/>
  <c r="F339" i="2" s="1"/>
  <c r="F347" i="2"/>
  <c r="F369" i="2"/>
  <c r="D372" i="2"/>
  <c r="F372" i="2" s="1"/>
  <c r="F374" i="2"/>
  <c r="I383" i="2"/>
  <c r="F15" i="2"/>
  <c r="F32" i="2"/>
  <c r="F45" i="2"/>
  <c r="F68" i="2"/>
  <c r="F96" i="2"/>
  <c r="F116" i="2"/>
  <c r="F121" i="2"/>
  <c r="F128" i="2"/>
  <c r="F148" i="2"/>
  <c r="F153" i="2"/>
  <c r="F163" i="2"/>
  <c r="F168" i="2"/>
  <c r="F212" i="2"/>
  <c r="F220" i="2"/>
  <c r="F257" i="2"/>
  <c r="F265" i="2"/>
  <c r="F273" i="2"/>
  <c r="F278" i="2"/>
  <c r="F334" i="2"/>
  <c r="D346" i="2"/>
  <c r="F346" i="2" s="1"/>
  <c r="I348" i="2"/>
  <c r="I350" i="2"/>
  <c r="I358" i="2"/>
  <c r="F366" i="2"/>
  <c r="F371" i="2"/>
  <c r="I384" i="2"/>
  <c r="F255" i="2"/>
  <c r="F263" i="2"/>
  <c r="F271" i="2"/>
  <c r="F290" i="2"/>
  <c r="F349" i="2"/>
  <c r="D354" i="2"/>
  <c r="F354" i="2" s="1"/>
  <c r="D362" i="2"/>
  <c r="F362" i="2" s="1"/>
  <c r="I377" i="2"/>
  <c r="D380" i="2"/>
  <c r="F380" i="2" s="1"/>
  <c r="F53" i="2"/>
  <c r="F9" i="2"/>
  <c r="F26" i="2"/>
  <c r="F61" i="2"/>
  <c r="F87" i="2"/>
  <c r="F92" i="2"/>
  <c r="F97" i="2"/>
  <c r="F122" i="2"/>
  <c r="F129" i="2"/>
  <c r="F134" i="2"/>
  <c r="F154" i="2"/>
  <c r="F164" i="2"/>
  <c r="F169" i="2"/>
  <c r="F176" i="2"/>
  <c r="F181" i="2"/>
  <c r="F189" i="2"/>
  <c r="F197" i="2"/>
  <c r="F205" i="2"/>
  <c r="F213" i="2"/>
  <c r="F221" i="2"/>
  <c r="F226" i="2"/>
  <c r="F229" i="2"/>
  <c r="F234" i="2"/>
  <c r="F237" i="2"/>
  <c r="F242" i="2"/>
  <c r="F245" i="2"/>
  <c r="F250" i="2"/>
  <c r="F253" i="2"/>
  <c r="F258" i="2"/>
  <c r="F266" i="2"/>
  <c r="F274" i="2"/>
  <c r="F288" i="2"/>
  <c r="F335" i="2"/>
  <c r="D340" i="2"/>
  <c r="F340" i="2" s="1"/>
  <c r="I349" i="2"/>
  <c r="F357" i="2"/>
  <c r="F367" i="2"/>
  <c r="F21" i="2"/>
  <c r="F38" i="2"/>
  <c r="F57" i="2"/>
  <c r="F67" i="2"/>
  <c r="F77" i="2"/>
  <c r="F211" i="2"/>
  <c r="F232" i="2"/>
  <c r="F240" i="2"/>
  <c r="F243" i="2"/>
  <c r="F248" i="2"/>
  <c r="F251" i="2"/>
  <c r="F256" i="2"/>
  <c r="F264" i="2"/>
  <c r="F272" i="2"/>
  <c r="F284" i="2"/>
  <c r="I347" i="2"/>
  <c r="D352" i="2"/>
  <c r="F352" i="2" s="1"/>
  <c r="F370" i="2"/>
  <c r="I376" i="2"/>
  <c r="I378" i="2"/>
  <c r="F386" i="2"/>
  <c r="F3" i="2"/>
  <c r="F19" i="2"/>
  <c r="F36" i="2"/>
  <c r="F52" i="2"/>
  <c r="F80" i="2"/>
  <c r="F85" i="2"/>
  <c r="F88" i="2"/>
  <c r="F103" i="2"/>
  <c r="F108" i="2"/>
  <c r="F130" i="2"/>
  <c r="F135" i="2"/>
  <c r="F140" i="2"/>
  <c r="F170" i="2"/>
  <c r="F214" i="2"/>
  <c r="F222" i="2"/>
  <c r="F336" i="2"/>
  <c r="F355" i="2"/>
  <c r="F368" i="2"/>
  <c r="I370" i="2"/>
  <c r="I386" i="2"/>
  <c r="F50" i="2"/>
  <c r="F66" i="2"/>
  <c r="F82" i="2"/>
  <c r="F98" i="2"/>
  <c r="F186" i="2"/>
  <c r="F194" i="2"/>
  <c r="F202" i="2"/>
  <c r="F46" i="2"/>
  <c r="F62" i="2"/>
  <c r="F78" i="2"/>
  <c r="F94" i="2"/>
  <c r="F184" i="2"/>
  <c r="F192" i="2"/>
  <c r="F200" i="2"/>
  <c r="F58" i="2"/>
  <c r="F74" i="2"/>
  <c r="F90" i="2"/>
  <c r="F182" i="2"/>
  <c r="F190" i="2"/>
  <c r="F198" i="2"/>
  <c r="F206" i="2"/>
  <c r="F54" i="2"/>
  <c r="F70" i="2"/>
  <c r="F86" i="2"/>
  <c r="F102" i="2"/>
  <c r="F188" i="2"/>
  <c r="F196" i="2"/>
  <c r="F204" i="2"/>
  <c r="D345" i="2"/>
  <c r="F345" i="2" s="1"/>
  <c r="D353" i="2"/>
  <c r="F353" i="2" s="1"/>
  <c r="D360" i="2"/>
  <c r="F360" i="2" s="1"/>
  <c r="D381" i="2"/>
  <c r="F381" i="2" s="1"/>
</calcChain>
</file>

<file path=xl/sharedStrings.xml><?xml version="1.0" encoding="utf-8"?>
<sst xmlns="http://schemas.openxmlformats.org/spreadsheetml/2006/main" count="2841" uniqueCount="811">
  <si>
    <t>Catégories juridiques</t>
  </si>
  <si>
    <t>Niveau unique</t>
  </si>
  <si>
    <t>Code</t>
  </si>
  <si>
    <t>Code Complet</t>
  </si>
  <si>
    <t>Entrepreneur individuel</t>
  </si>
  <si>
    <t>Niveau I</t>
  </si>
  <si>
    <t>Niveau II</t>
  </si>
  <si>
    <t>Niveau III</t>
  </si>
  <si>
    <t>préfixe INPI</t>
  </si>
  <si>
    <t>préfixe INSEE</t>
  </si>
  <si>
    <t>comparaison préfixe</t>
  </si>
  <si>
    <t>Code INPI</t>
  </si>
  <si>
    <t>Code INSEE</t>
  </si>
  <si>
    <t>Utilisation d'un code dédié ou du code INSEE</t>
  </si>
  <si>
    <t>Afficher en création ?</t>
  </si>
  <si>
    <t>unipersonnelle</t>
  </si>
  <si>
    <t>Formes juridiques étrangères</t>
  </si>
  <si>
    <t xml:space="preserve">Représentation ou agence commerciale d'état ou organisme public étranger immatriculé au RCS </t>
  </si>
  <si>
    <t>3110</t>
  </si>
  <si>
    <t>Oui</t>
  </si>
  <si>
    <t>non</t>
  </si>
  <si>
    <t>Société commerciale étrangère immatriculée au RCS</t>
  </si>
  <si>
    <t>3120</t>
  </si>
  <si>
    <t xml:space="preserve">Société étrangère non immatriculée au RCS </t>
  </si>
  <si>
    <t>3220</t>
  </si>
  <si>
    <t>Société européenne</t>
  </si>
  <si>
    <t>5800</t>
  </si>
  <si>
    <t>oui</t>
  </si>
  <si>
    <t>Groupement ou EPIC</t>
  </si>
  <si>
    <t>Établissements publics industriels et commerciaux</t>
  </si>
  <si>
    <t xml:space="preserve">Établissement public national à caractère industriel ou commercial doté d'un comptable public </t>
  </si>
  <si>
    <t>4110</t>
  </si>
  <si>
    <t>Établissement public national à caractère industriel ou commercial non doté d'un comptable public</t>
  </si>
  <si>
    <t>4120</t>
  </si>
  <si>
    <t>Établissement public local à caractère industriel ou commercial</t>
  </si>
  <si>
    <t>4140</t>
  </si>
  <si>
    <t xml:space="preserve">Régie d'une collectivité locale à caractère industriel ou commercial </t>
  </si>
  <si>
    <t>4150</t>
  </si>
  <si>
    <t>GIE, Groupement d'intérêt économique</t>
  </si>
  <si>
    <t>6220</t>
  </si>
  <si>
    <t xml:space="preserve">GEIE, Groupement européen d'intérêt économique </t>
  </si>
  <si>
    <t>6210</t>
  </si>
  <si>
    <t>Société à forme coopérative</t>
  </si>
  <si>
    <t>Forme coopérative spécifique</t>
  </si>
  <si>
    <t xml:space="preserve">Société de caution mutuelle </t>
  </si>
  <si>
    <t>5191</t>
  </si>
  <si>
    <t xml:space="preserve">Société coopérative de banque populaire </t>
  </si>
  <si>
    <t>5192</t>
  </si>
  <si>
    <t xml:space="preserve">Caisse de crédit maritime mutuel </t>
  </si>
  <si>
    <t>5193</t>
  </si>
  <si>
    <t xml:space="preserve">Caisse (fédérale) de crédit mutuel </t>
  </si>
  <si>
    <t>5194</t>
  </si>
  <si>
    <t xml:space="preserve">Caisse d'épargne et de prévoyance à forme coopérative </t>
  </si>
  <si>
    <t>5196</t>
  </si>
  <si>
    <t>Société d'assurances mutuelles</t>
  </si>
  <si>
    <t>6412</t>
  </si>
  <si>
    <t>6411</t>
  </si>
  <si>
    <t>Société de groupe d'assurance mutuelle</t>
  </si>
  <si>
    <t>6413</t>
  </si>
  <si>
    <t>Société de réassurance mutuelle</t>
  </si>
  <si>
    <t>6414</t>
  </si>
  <si>
    <t xml:space="preserve">Caisse locale de crédit mutuel </t>
  </si>
  <si>
    <t>6595</t>
  </si>
  <si>
    <t xml:space="preserve">Caisse de crédit agricole mutuel </t>
  </si>
  <si>
    <t>6596</t>
  </si>
  <si>
    <t>SA coopérative à conseil d'administration</t>
  </si>
  <si>
    <t>Société anonyme d'intérêt collectif agricole à conseil d'administration (SICA)</t>
  </si>
  <si>
    <t>5532</t>
  </si>
  <si>
    <t>Société anonyme coopérative de construction à conseil d'administration</t>
  </si>
  <si>
    <t>5543</t>
  </si>
  <si>
    <t xml:space="preserve">Société anonyme coopérative de production de HLM à conseil d'administration </t>
  </si>
  <si>
    <t>5547</t>
  </si>
  <si>
    <t xml:space="preserve">Société anonyme coopérative de consommation à conseil d'administration </t>
  </si>
  <si>
    <t>5551</t>
  </si>
  <si>
    <t>Société anonyme coopérative de commerçants-détaillants à conseil d'administration</t>
  </si>
  <si>
    <t>5552</t>
  </si>
  <si>
    <t xml:space="preserve">Société anonyme coopérative artisanale à conseil d'administration </t>
  </si>
  <si>
    <t>5553</t>
  </si>
  <si>
    <t xml:space="preserve">Société anonyme coopérative (d'intérêt) maritime à conseil d'administration </t>
  </si>
  <si>
    <t>5554</t>
  </si>
  <si>
    <t>Société anonyme coopérative de transport à conseil d'administration</t>
  </si>
  <si>
    <t>5555</t>
  </si>
  <si>
    <t>Société anonyme coopérative de production à conseil d'administration (SCOP)</t>
  </si>
  <si>
    <t>5558</t>
  </si>
  <si>
    <t>Union de sociétés coopératives à forme anonyme et à conseil d'administration</t>
  </si>
  <si>
    <t>5559</t>
  </si>
  <si>
    <t>Société anonyme coopérative ouvrière de production à conseil d'administration</t>
  </si>
  <si>
    <t>5557</t>
  </si>
  <si>
    <t>Non</t>
  </si>
  <si>
    <t>Société anonyme coopérative maritime à conseil d'administration</t>
  </si>
  <si>
    <t>5561</t>
  </si>
  <si>
    <t>Société anonyme coopérative d'entreprises de transport routier à conseil d'administration</t>
  </si>
  <si>
    <t>5562</t>
  </si>
  <si>
    <t>Union de sociétés coopératives maritimes à forme anonyme et à conseil d'administration</t>
  </si>
  <si>
    <t>5563</t>
  </si>
  <si>
    <t>Société anonyme coopérative d'intérêt collectif d'HLM à conseil d'administration</t>
  </si>
  <si>
    <t>5564</t>
  </si>
  <si>
    <t>5560</t>
  </si>
  <si>
    <t>Société anonyme coopérative d'intérêt collectif à conseil d'administration</t>
  </si>
  <si>
    <t>5565</t>
  </si>
  <si>
    <t>Société anonyme coopérative de travailleurs à conseil d'administration</t>
  </si>
  <si>
    <t>5566</t>
  </si>
  <si>
    <t>Société anonyme coopérative de banque à conseil d'administration</t>
  </si>
  <si>
    <t>5567</t>
  </si>
  <si>
    <t>Union d'économie sociale - Société coopérative à forme anonyme et conseil d'administration</t>
  </si>
  <si>
    <t>5568</t>
  </si>
  <si>
    <t>Société anonyme coopérative d'intérêt collectif pour l'accession à la propriété à conseil d'administration</t>
  </si>
  <si>
    <t>5569</t>
  </si>
  <si>
    <t>Société anonyme coopérative d'activité et d'emploi à conseil d'administration</t>
  </si>
  <si>
    <t>5580</t>
  </si>
  <si>
    <t>Société anonyme coopérative d'entreprises à conseil d'administration</t>
  </si>
  <si>
    <t>5581</t>
  </si>
  <si>
    <t>Société anonyme coopérative et participative à conseil d'administration</t>
  </si>
  <si>
    <t>5582</t>
  </si>
  <si>
    <t>Société coopérative européenne à forme anonyme et à conseil d'administration</t>
  </si>
  <si>
    <t>5583</t>
  </si>
  <si>
    <t>Société anonyme coopérative d'habitants à conseil d'administration</t>
  </si>
  <si>
    <t>5584</t>
  </si>
  <si>
    <t>Société anonyme coopérative de coordination à conseil d'administration</t>
  </si>
  <si>
    <t>5586</t>
  </si>
  <si>
    <t>Société anonyme coopérative d'attribution d'immeuble en jouissance à temps partagé à conseil d'administration</t>
  </si>
  <si>
    <t>5587</t>
  </si>
  <si>
    <t>Autre société anonyme coopérative à conseil d'administration</t>
  </si>
  <si>
    <t>SA coopérative à directoire</t>
  </si>
  <si>
    <t>Société anonyme d'intérêt collectif agricole à directoire (SICA)</t>
  </si>
  <si>
    <t>5632</t>
  </si>
  <si>
    <t>Société anonyme coopérative de coordination à directoire</t>
  </si>
  <si>
    <t>5640</t>
  </si>
  <si>
    <t>5660</t>
  </si>
  <si>
    <t>Société anonyme coopérative d'intérêt collectif pour l'accession à la propriété à directoire</t>
  </si>
  <si>
    <t>5641</t>
  </si>
  <si>
    <t>Société anonyme coopérative d'habitants à directoire</t>
  </si>
  <si>
    <t>5639</t>
  </si>
  <si>
    <t>Société anonyme coopérative de construction à directoire</t>
  </si>
  <si>
    <t>5643</t>
  </si>
  <si>
    <t>Société anonyme coopérative d'attribution d'immeuble en jouissance à temps partagé à directoire</t>
  </si>
  <si>
    <t>5645</t>
  </si>
  <si>
    <t xml:space="preserve">Société anonyme coopérative de production de HLM à directoire </t>
  </si>
  <si>
    <t>5647</t>
  </si>
  <si>
    <t xml:space="preserve">Société anonyme coopérative d'entreprises de transport routier à directoire </t>
  </si>
  <si>
    <t>5638</t>
  </si>
  <si>
    <t>5655</t>
  </si>
  <si>
    <t>Société anonyme coopérative maritime à directoire</t>
  </si>
  <si>
    <t>5649</t>
  </si>
  <si>
    <t>5654</t>
  </si>
  <si>
    <t xml:space="preserve">Société anonyme coopérative de consommation à directoire </t>
  </si>
  <si>
    <t>5651</t>
  </si>
  <si>
    <t>Société anonyme coopérative de commerçants-détaillants à directoire</t>
  </si>
  <si>
    <t>5652</t>
  </si>
  <si>
    <t xml:space="preserve">Société anonyme coopérative artisanale à directoire </t>
  </si>
  <si>
    <t>5653</t>
  </si>
  <si>
    <t xml:space="preserve">Société anonyme coopérative d'intérêt maritime à directoire </t>
  </si>
  <si>
    <t xml:space="preserve">Société anonyme coopérative de transport à directoire </t>
  </si>
  <si>
    <t>Union de sociétés coopératives maritimes à forme anonyme et à directoire</t>
  </si>
  <si>
    <t>5656</t>
  </si>
  <si>
    <t>5659</t>
  </si>
  <si>
    <t>Société anonyme coopérative ouvrière de production (SCOP) à directoire</t>
  </si>
  <si>
    <t>5657</t>
  </si>
  <si>
    <t>5658</t>
  </si>
  <si>
    <t>Société anonyme coopérative de production à directoire (SCOP)</t>
  </si>
  <si>
    <t>Autre société anonyme coopérative à directoire</t>
  </si>
  <si>
    <t xml:space="preserve">Société anonyme coopérative à directoire </t>
  </si>
  <si>
    <t>5661</t>
  </si>
  <si>
    <t xml:space="preserve">Société anonyme coopérative d'intérêt collectif (SCIC) à directoire </t>
  </si>
  <si>
    <t>5662</t>
  </si>
  <si>
    <t>Société anonyme coopérative de banque à directoire</t>
  </si>
  <si>
    <t>5663</t>
  </si>
  <si>
    <t>Union d'économie sociale - Société coopérative à forme anonyme et directoire</t>
  </si>
  <si>
    <t>5664</t>
  </si>
  <si>
    <t>Société anonyme coopérative d'intérêt collectif d'HLM à directoire</t>
  </si>
  <si>
    <t>5665</t>
  </si>
  <si>
    <t>Société anonyme coopérative de travailleurs à directoire</t>
  </si>
  <si>
    <t>5666</t>
  </si>
  <si>
    <t>Société anonyme coopérative d'entreprises à directoire</t>
  </si>
  <si>
    <t>5667</t>
  </si>
  <si>
    <t>Société anonyme coopérative d'activité et d'emploi à directoire</t>
  </si>
  <si>
    <t>5668</t>
  </si>
  <si>
    <t>Société anonyme coopérative et participative à directoire</t>
  </si>
  <si>
    <t>5669</t>
  </si>
  <si>
    <t>Société coopérative européenne à forme anonyme et à directoire</t>
  </si>
  <si>
    <t>5671</t>
  </si>
  <si>
    <t>SAS coopérative</t>
  </si>
  <si>
    <t>Société coopérative par actions simplifiée</t>
  </si>
  <si>
    <t>5710</t>
  </si>
  <si>
    <t>Société coopérative de production par actions simplifiée</t>
  </si>
  <si>
    <t>Société coopérative ouvrière de production par actions simplifiée</t>
  </si>
  <si>
    <t>Société coopérative d'intérêt collectif par actions simplifiée</t>
  </si>
  <si>
    <t>Société d'intérêt collectif agricole (SICA) par actions simplifiée</t>
  </si>
  <si>
    <t>Société coopérative d'activité et d'emploi par actions simplifiée</t>
  </si>
  <si>
    <t>Société coopérative et participative par actions simplifiée</t>
  </si>
  <si>
    <t>Union d'économie sociale - Société coopérative par actions simplifiée</t>
  </si>
  <si>
    <t xml:space="preserve">Union de sociétés coopératives - société par action simplifiée </t>
  </si>
  <si>
    <t>Société coopérative de construction par actions simplifiée</t>
  </si>
  <si>
    <t>Société coopérative de consommation par actions simpflifiée</t>
  </si>
  <si>
    <t>Société coopérative de transport routier par actions simplifiée</t>
  </si>
  <si>
    <t>Société coopérative d'entreprises de transport routier par actions simplifiée</t>
  </si>
  <si>
    <t>Société coopérative européenne par actions simplifiée</t>
  </si>
  <si>
    <t>Société coopérative d'habitants par actions simplifiée</t>
  </si>
  <si>
    <t>Société coopérative d'attribution d'immeuble en jouissance à temps partagé par actions simplifiée</t>
  </si>
  <si>
    <t>Société d'investissement pour le développement rural par actions simplifiée</t>
  </si>
  <si>
    <t>Autre SAS coopérative</t>
  </si>
  <si>
    <t>société civile coopérative</t>
  </si>
  <si>
    <t xml:space="preserve">Société civile d'intérêt collectif agricole (SICA) </t>
  </si>
  <si>
    <t>6532</t>
  </si>
  <si>
    <t xml:space="preserve">Société civile coopérative de construction </t>
  </si>
  <si>
    <t>6543</t>
  </si>
  <si>
    <t>Union de sociétés coopératives maritimes - société civile</t>
  </si>
  <si>
    <t>6560</t>
  </si>
  <si>
    <t xml:space="preserve">Société civile coopérative de consommation </t>
  </si>
  <si>
    <t>6551</t>
  </si>
  <si>
    <t>Société civile coopérative d'habitants</t>
  </si>
  <si>
    <t>6552</t>
  </si>
  <si>
    <t>Société civile coopérative d'attribution d'immeuble en jouissance à temps partagé</t>
  </si>
  <si>
    <t>6553</t>
  </si>
  <si>
    <t xml:space="preserve">Société civile coopérative d'intérêt maritime </t>
  </si>
  <si>
    <t>6554</t>
  </si>
  <si>
    <t>Union de sociétés coopérative - Société civile</t>
  </si>
  <si>
    <t>6555</t>
  </si>
  <si>
    <t>Union d'économie sociale - Société civile</t>
  </si>
  <si>
    <t>6556</t>
  </si>
  <si>
    <t xml:space="preserve">Société civile coopérative entre médecins </t>
  </si>
  <si>
    <t>6558</t>
  </si>
  <si>
    <t xml:space="preserve">Autre société civile coopérative </t>
  </si>
  <si>
    <t>Société civile coopérative</t>
  </si>
  <si>
    <r>
      <t>Société</t>
    </r>
    <r>
      <rPr>
        <sz val="10"/>
        <color theme="1"/>
        <rFont val="Arial"/>
      </rPr>
      <t xml:space="preserve"> coopérative à responsabilité limitée</t>
    </r>
  </si>
  <si>
    <t>Société coopérative artisanale à responsabilité limitée</t>
  </si>
  <si>
    <t>5453</t>
  </si>
  <si>
    <t>Société coopérative de consommation à responsabilité limitée</t>
  </si>
  <si>
    <t>5451</t>
  </si>
  <si>
    <t>Société coopérative de construction à responsabilité limitée</t>
  </si>
  <si>
    <t>5443</t>
  </si>
  <si>
    <t>Société coopérative de transport routier à responsabilité limitée</t>
  </si>
  <si>
    <t>5455</t>
  </si>
  <si>
    <t>Société coopérative d'intérêt maritime à responsabilité limitée</t>
  </si>
  <si>
    <t>5454</t>
  </si>
  <si>
    <t>Société coopérative ouvrière de production (SCOP) à responsabilité limitée</t>
  </si>
  <si>
    <t>5458</t>
  </si>
  <si>
    <t>Société d'intérêt collectif agricole à responsabilité limitée</t>
  </si>
  <si>
    <t>5432</t>
  </si>
  <si>
    <t>Union de sociétés coopératives à responsabilité limitée</t>
  </si>
  <si>
    <t>5459</t>
  </si>
  <si>
    <t>Société coopérative de commerçants détaillants à responsabilité limitée</t>
  </si>
  <si>
    <t>5460</t>
  </si>
  <si>
    <t>Société coopérative de production à responsabilité limitée</t>
  </si>
  <si>
    <t>5439</t>
  </si>
  <si>
    <t>Société coopérative d'attribution d'immeuble en jouissance à temps partagé à responsabilité limitée</t>
  </si>
  <si>
    <t>5450</t>
  </si>
  <si>
    <t>Société coopérative maritime à responsabilité limitée</t>
  </si>
  <si>
    <t>5456</t>
  </si>
  <si>
    <t>Société coopérative d'entreprises de transport routier à responsabilité limitée</t>
  </si>
  <si>
    <t>5457</t>
  </si>
  <si>
    <t xml:space="preserve">Autre SARL coopérative </t>
  </si>
  <si>
    <t>Société coopérative à responsabilité limitée</t>
  </si>
  <si>
    <t>5461</t>
  </si>
  <si>
    <t>Société coopérative d'intérêt collectif à responsabilité limitée</t>
  </si>
  <si>
    <t>5462</t>
  </si>
  <si>
    <t>Société coopérative d'activité et d'emploi à responsabilité limitée</t>
  </si>
  <si>
    <t>5463</t>
  </si>
  <si>
    <t>Union d'économie sociale - Société coopérative à responsabilité limitée</t>
  </si>
  <si>
    <t>5464</t>
  </si>
  <si>
    <t>Société coopérative d'habitants à responsabilité limitée</t>
  </si>
  <si>
    <t>5465</t>
  </si>
  <si>
    <t>Société coopérative de crédit à responsabilité limitée</t>
  </si>
  <si>
    <t>5466</t>
  </si>
  <si>
    <t>Société coopérative et participative à responsabilité limitée</t>
  </si>
  <si>
    <t>5467</t>
  </si>
  <si>
    <t>Société coopérative de travailleurs à responsabilité limitée</t>
  </si>
  <si>
    <t>5468</t>
  </si>
  <si>
    <t>Union de sociétés coopératives maritimes à responsabilité limitée</t>
  </si>
  <si>
    <t>5469</t>
  </si>
  <si>
    <t>Société coopérative agricole</t>
  </si>
  <si>
    <t xml:space="preserve">CUMA, Coopérative d'utilisation de matériel agricole en commun </t>
  </si>
  <si>
    <t>6316</t>
  </si>
  <si>
    <t xml:space="preserve">Société coopérative agricole </t>
  </si>
  <si>
    <t>6317</t>
  </si>
  <si>
    <t xml:space="preserve">Union de sociétés coopératives agricoles </t>
  </si>
  <si>
    <t>6318</t>
  </si>
  <si>
    <t>Autre société coopérative agricole</t>
  </si>
  <si>
    <t>6399</t>
  </si>
  <si>
    <t>Société en commandite coopérative</t>
  </si>
  <si>
    <t xml:space="preserve">Société en commandite simple coopérative </t>
  </si>
  <si>
    <t>5307</t>
  </si>
  <si>
    <t xml:space="preserve">Société en commandite par actions coopérative </t>
  </si>
  <si>
    <t>5309</t>
  </si>
  <si>
    <t>Société d'intérêt collectif agricole (SICA) en commandite par actions</t>
  </si>
  <si>
    <t>5305</t>
  </si>
  <si>
    <t xml:space="preserve">Société en nom collectif coopérative </t>
  </si>
  <si>
    <t>5203</t>
  </si>
  <si>
    <t>Société civile</t>
  </si>
  <si>
    <t>Autre société civile</t>
  </si>
  <si>
    <t>Sociétés Interprofessionnelles de Soins Ambulatoires </t>
  </si>
  <si>
    <t>6511</t>
  </si>
  <si>
    <t>Autre personne de droit privé inscrite au registre du commerce et des sociétés</t>
  </si>
  <si>
    <t>6901</t>
  </si>
  <si>
    <t>Société pluri-professionnelle d'exercice à forme civile</t>
  </si>
  <si>
    <t>6599</t>
  </si>
  <si>
    <t>Société civile de participation</t>
  </si>
  <si>
    <t xml:space="preserve">Société civile de moyens </t>
  </si>
  <si>
    <t>6589</t>
  </si>
  <si>
    <t>Société civile de portefeuille</t>
  </si>
  <si>
    <t>Société d'épargne forestière</t>
  </si>
  <si>
    <t>Société civile de perception et de répartition des droits d'auteurs</t>
  </si>
  <si>
    <t xml:space="preserve">Autre société civile </t>
  </si>
  <si>
    <t>société civile professionnelle d'exercice libéral</t>
  </si>
  <si>
    <t xml:space="preserve">SCP d'avocats </t>
  </si>
  <si>
    <t>6561</t>
  </si>
  <si>
    <t xml:space="preserve">SCP d'avocats aux conseils </t>
  </si>
  <si>
    <t>6562</t>
  </si>
  <si>
    <t xml:space="preserve">SCP d'avoués d'appel </t>
  </si>
  <si>
    <t>6563</t>
  </si>
  <si>
    <t xml:space="preserve">SCP d'huissiers </t>
  </si>
  <si>
    <t>6564</t>
  </si>
  <si>
    <t xml:space="preserve">SCP de notaires </t>
  </si>
  <si>
    <t>6565</t>
  </si>
  <si>
    <t>SCP de commissaire-priseur judiciaire</t>
  </si>
  <si>
    <t>6566</t>
  </si>
  <si>
    <t xml:space="preserve">SCP de greffiers de tribunal de commerce </t>
  </si>
  <si>
    <t>6567</t>
  </si>
  <si>
    <t xml:space="preserve">SCP de conseils juridiques </t>
  </si>
  <si>
    <t>6568</t>
  </si>
  <si>
    <t xml:space="preserve">SCP de commissaires aux comptes </t>
  </si>
  <si>
    <t>6569</t>
  </si>
  <si>
    <t xml:space="preserve">SCP de médecins </t>
  </si>
  <si>
    <t>6571</t>
  </si>
  <si>
    <t xml:space="preserve">SCP de dentistes </t>
  </si>
  <si>
    <t>6572</t>
  </si>
  <si>
    <t xml:space="preserve">SCP d'infirmiers </t>
  </si>
  <si>
    <t>6573</t>
  </si>
  <si>
    <t>SCP de masseurs-kinésithérapeutes</t>
  </si>
  <si>
    <t>6574</t>
  </si>
  <si>
    <t xml:space="preserve">SCP de directeurs de laboratoire d'analyse médicale </t>
  </si>
  <si>
    <t>6575</t>
  </si>
  <si>
    <t xml:space="preserve">SCP de vétérinaires </t>
  </si>
  <si>
    <t>6576</t>
  </si>
  <si>
    <t>SCP de géomètres experts</t>
  </si>
  <si>
    <t>6577</t>
  </si>
  <si>
    <t xml:space="preserve">SCP d'architectes </t>
  </si>
  <si>
    <t>6578</t>
  </si>
  <si>
    <t xml:space="preserve">SCP de commissaires-priseurs </t>
  </si>
  <si>
    <t>6580</t>
  </si>
  <si>
    <t>SCP d'administrateurs judiciaires</t>
  </si>
  <si>
    <t>6581</t>
  </si>
  <si>
    <t>6585</t>
  </si>
  <si>
    <t>SCP de mandataires judiciaires à la liquidation des entreprises</t>
  </si>
  <si>
    <t>6582</t>
  </si>
  <si>
    <t>SCP de mandataires judiciaires</t>
  </si>
  <si>
    <t>6583</t>
  </si>
  <si>
    <t>SCP de conseils en propriété industrielle</t>
  </si>
  <si>
    <t>6584</t>
  </si>
  <si>
    <t>Autre société civile professionnelle</t>
  </si>
  <si>
    <t>SCP de commissaires de justice</t>
  </si>
  <si>
    <t>6586</t>
  </si>
  <si>
    <t>Société immobilière ou foncière</t>
  </si>
  <si>
    <t>Société civile de placement immobilier</t>
  </si>
  <si>
    <t>6521</t>
  </si>
  <si>
    <t xml:space="preserve">Société civile foncière </t>
  </si>
  <si>
    <t>6539</t>
  </si>
  <si>
    <t>Société civile immobilière (SCI)</t>
  </si>
  <si>
    <t>6540</t>
  </si>
  <si>
    <t>Société civile immobilière de construction-vente</t>
  </si>
  <si>
    <t>6541</t>
  </si>
  <si>
    <t>Société civile de construction-vente</t>
  </si>
  <si>
    <t>Société civile d'attribution</t>
  </si>
  <si>
    <t>6542</t>
  </si>
  <si>
    <t>Société civile immobilière d' accession progressive à la propriété</t>
  </si>
  <si>
    <t>6544</t>
  </si>
  <si>
    <t>Société civile d'attribution et d'autopromotion</t>
  </si>
  <si>
    <t>6545</t>
  </si>
  <si>
    <t>Société civile d'attribution d'immeuble en jouissance à temps partagé</t>
  </si>
  <si>
    <t>6546</t>
  </si>
  <si>
    <t>Société commerciale pluripersonnelle</t>
  </si>
  <si>
    <t xml:space="preserve">SNC, Société en nom collectif </t>
  </si>
  <si>
    <t>5202</t>
  </si>
  <si>
    <t>Société à responsabilité limitée</t>
  </si>
  <si>
    <t>Autre société à responsabilité limitée</t>
  </si>
  <si>
    <t>5420</t>
  </si>
  <si>
    <t>5499</t>
  </si>
  <si>
    <t>Société d'aménagement foncier et d'équipement rural (SAFER) à responsabilité limitée</t>
  </si>
  <si>
    <t>5430</t>
  </si>
  <si>
    <t>Société d'attribution à responsabilité limitée</t>
  </si>
  <si>
    <t>5442</t>
  </si>
  <si>
    <t>Société d'attribution d'immeuble en jouissance à temps partagé à responsabilité limitée</t>
  </si>
  <si>
    <t>5498</t>
  </si>
  <si>
    <t>Société d'attribution et d'autopromotion à responsabilité limitée</t>
  </si>
  <si>
    <t>5497</t>
  </si>
  <si>
    <t>Société de participations d'expertise comptable à responsabilité limitée</t>
  </si>
  <si>
    <t>5494</t>
  </si>
  <si>
    <t>Société de participations financières de profession libérale d'avocat à responsabilité limitée</t>
  </si>
  <si>
    <t>5489</t>
  </si>
  <si>
    <t>5470</t>
  </si>
  <si>
    <t>Société de participations financières de profession libérale de commissaire de justice à responsabilité limitée</t>
  </si>
  <si>
    <t>5493</t>
  </si>
  <si>
    <t>Société de participations financières de profession libérale de commissaire-priseur judiciaire à responsabilité limitée</t>
  </si>
  <si>
    <t>5488</t>
  </si>
  <si>
    <t>Société de participations financières de profession libérale de notaire à responsabilité limitée</t>
  </si>
  <si>
    <t>5487</t>
  </si>
  <si>
    <t>Société de participations financières de profession libérale de pharmacien d'officine à responsabilité limitée</t>
  </si>
  <si>
    <t>Société de participations financières de profession libérale de vétérinaire à responsabilité limitée</t>
  </si>
  <si>
    <t>5491</t>
  </si>
  <si>
    <t>Société de participations financières de profession libérale d'expert-comptable à responsabilité limitée</t>
  </si>
  <si>
    <t>5492</t>
  </si>
  <si>
    <t>Société de participations financières de profession libérale d'huissier de justice à responsabilité limitée</t>
  </si>
  <si>
    <t>5490</t>
  </si>
  <si>
    <t>Société de participations financières de profession libérale de conseil en propriété industrielle à responsabilité limitée</t>
  </si>
  <si>
    <t>5482</t>
  </si>
  <si>
    <t>Société de presse à responsabilité limitée</t>
  </si>
  <si>
    <t>5496</t>
  </si>
  <si>
    <t>Société d'économie mixte à responsabilité limitée</t>
  </si>
  <si>
    <t>5415</t>
  </si>
  <si>
    <t xml:space="preserve">Société d'exercice libéral de pharmaciens d'officine à responsabilité limitée </t>
  </si>
  <si>
    <t>5484</t>
  </si>
  <si>
    <t>5485</t>
  </si>
  <si>
    <t>Société d'expertise comptable à responsabilité limitée</t>
  </si>
  <si>
    <t>5486</t>
  </si>
  <si>
    <t>Société immobilière de gestion à responsabilité limitée</t>
  </si>
  <si>
    <t>5426</t>
  </si>
  <si>
    <t>Société immobilière pour le commerce et l'industrie (SICOMI) à responsabilité limitée</t>
  </si>
  <si>
    <t>5422</t>
  </si>
  <si>
    <t>Société mixte d'intérêt agricole (SMIA) à responsabilité limitée</t>
  </si>
  <si>
    <t>5431</t>
  </si>
  <si>
    <t>Société nationale à responsabilité limitée</t>
  </si>
  <si>
    <t>5410</t>
  </si>
  <si>
    <t>Société pluri-professionnelle d'exercice à responsabilité limitée</t>
  </si>
  <si>
    <t>5495</t>
  </si>
  <si>
    <t>Société de Participations Financières de Profession Libérale Société à responsabilité limitée (SPFPL SARL)</t>
  </si>
  <si>
    <t xml:space="preserve">SELARL, Société d'exercice libéral à responsabilité limitée </t>
  </si>
  <si>
    <t>SARL, Société à responsabilité limitée (sans autre indication)</t>
  </si>
  <si>
    <t>Société anonyme à conseil d'administration</t>
  </si>
  <si>
    <t>Société anonyme d'expertise comptable à conseil d'administration</t>
  </si>
  <si>
    <t>5599</t>
  </si>
  <si>
    <t>Société anonyme de participations d'expertise comptable à conseil d'administration</t>
  </si>
  <si>
    <t>Société pluri-professionnelle d'exercice à forme anonyme et conseil d'administration</t>
  </si>
  <si>
    <t>Société anonyme d’économie mixte à opération unique à conseil d'administration</t>
  </si>
  <si>
    <t>5515</t>
  </si>
  <si>
    <t xml:space="preserve">Société anonyme à participation ouvrière à conseil d'administration </t>
  </si>
  <si>
    <t>5505</t>
  </si>
  <si>
    <t>Société anonyme d'économie mixte locale à conseil d'administration</t>
  </si>
  <si>
    <t>5506</t>
  </si>
  <si>
    <t>Société de placement à prépondérance immobilière à capital variable (SPPICAV) à forme anonyme et à conseil d'administration</t>
  </si>
  <si>
    <t>5507</t>
  </si>
  <si>
    <t>5520</t>
  </si>
  <si>
    <t>Société d’investissement à capital fixe (SICAF) à forme anonyme et à conseil d'aministration</t>
  </si>
  <si>
    <t>5508</t>
  </si>
  <si>
    <t>Société professionnelle de placement à prépondérance immobilière à capital variable (SPPPICAV) à forme anonyme et à conseil d'administration</t>
  </si>
  <si>
    <t>5509</t>
  </si>
  <si>
    <t xml:space="preserve">Société anonyme nationale à conseil d'administration </t>
  </si>
  <si>
    <t>5510</t>
  </si>
  <si>
    <t>Société d’investissement professionnelle spécialisée à forme anonyme et à conseil d'administration</t>
  </si>
  <si>
    <t>5511</t>
  </si>
  <si>
    <t>Société de capital investissement à forme anonyme et à conseil de surveillance</t>
  </si>
  <si>
    <t>5512</t>
  </si>
  <si>
    <t>Société d’investissement à capital variable d’actionnariat salarié (SICAVAS) à forme anonyme et à conseil d'administration</t>
  </si>
  <si>
    <t>5513</t>
  </si>
  <si>
    <t>Société de titrisation à forme anonyme et à conseil d'administration</t>
  </si>
  <si>
    <t>5514</t>
  </si>
  <si>
    <t xml:space="preserve">Société anonyme d'économie mixte à conseil d'administration </t>
  </si>
  <si>
    <t>Société de titrisation supportant des risques d'assurances à forme anonyme et à conseil d'administration</t>
  </si>
  <si>
    <t>5516</t>
  </si>
  <si>
    <t>Société de financement spécialisé à forme anonyme et à conseil d'administration</t>
  </si>
  <si>
    <t>5517</t>
  </si>
  <si>
    <t>Société anonyme de presse à conseil d'administration</t>
  </si>
  <si>
    <t>5518</t>
  </si>
  <si>
    <t>Société anonyme d'HLM à conseil d'administration</t>
  </si>
  <si>
    <t>5546</t>
  </si>
  <si>
    <t>Fonds à forme sociétale à conseil d'administration</t>
  </si>
  <si>
    <t>Société anonyme de coordination à conseil d'administration</t>
  </si>
  <si>
    <t>5521</t>
  </si>
  <si>
    <t>Société anonyme immobilière pour le commerce et l'industrie à conseil d'administration (SICOMI)</t>
  </si>
  <si>
    <t>5522</t>
  </si>
  <si>
    <t>Société anonyme d'attribution et d'autopromotion à conseil d'administration</t>
  </si>
  <si>
    <t>5523</t>
  </si>
  <si>
    <t>5542</t>
  </si>
  <si>
    <t>Société anonyme d'attribution d'immeubles en jouissance à temps partagé à conseil d'administration</t>
  </si>
  <si>
    <t>5524</t>
  </si>
  <si>
    <t>Société anonyme immobilière d'investissement à conseil d'administration</t>
  </si>
  <si>
    <t>5525</t>
  </si>
  <si>
    <t>Société publique locale à forme anonyme et conseil d'administration</t>
  </si>
  <si>
    <t>5526</t>
  </si>
  <si>
    <t>Société publique locale d'aménagement à forme anonyme et conseil d'administration</t>
  </si>
  <si>
    <t>5527</t>
  </si>
  <si>
    <t>Société publique locale d'aménagement d'intérêt national à forme anonyme et conseil d'administration</t>
  </si>
  <si>
    <t>5528</t>
  </si>
  <si>
    <t>Société anonyme d'investissement pour le développement rural à conseil d'administration</t>
  </si>
  <si>
    <t>5529</t>
  </si>
  <si>
    <t>Société anonyme d'aménagement foncier et d'équipement rural à conseil d'administration (SAFER)</t>
  </si>
  <si>
    <t>5530</t>
  </si>
  <si>
    <t>Société anonyme mixte d'intérêt agricole à conseil d'administration (SMIA)</t>
  </si>
  <si>
    <t>5531</t>
  </si>
  <si>
    <t>Société anonyme à objet sportif et à conseil d'administration</t>
  </si>
  <si>
    <t>5533</t>
  </si>
  <si>
    <t>Société anonyme sportive professionnelle et à conseil d'administration</t>
  </si>
  <si>
    <t>5534</t>
  </si>
  <si>
    <t>Autre SA à conseil d'administration</t>
  </si>
  <si>
    <t>5535</t>
  </si>
  <si>
    <t>Société anonyme d'attribution à conseil d'administration</t>
  </si>
  <si>
    <t>Société de Participations Financières de Profession Libérale Société anonyme à conseil d'administration (SFPL)</t>
  </si>
  <si>
    <t>5570</t>
  </si>
  <si>
    <t xml:space="preserve">Société d'exercice libéral à forme anonyme à conseil d'administration </t>
  </si>
  <si>
    <t>5585</t>
  </si>
  <si>
    <t>Société d’investissement à capital variable (SICAV) à forme anonyme et à conseil d'administration</t>
  </si>
  <si>
    <t>Société anonyme à conseil d'administration (sans autre indication)</t>
  </si>
  <si>
    <t>Société anonyme à directoire</t>
  </si>
  <si>
    <t xml:space="preserve">Société anonyme à participation ouvrière à directoire </t>
  </si>
  <si>
    <t>5605</t>
  </si>
  <si>
    <t xml:space="preserve">Société anonyme nationale à directoire </t>
  </si>
  <si>
    <t>5610</t>
  </si>
  <si>
    <t xml:space="preserve">Société anonyme d'économie mixte à directoire </t>
  </si>
  <si>
    <t>5615</t>
  </si>
  <si>
    <t>Fonds à forme sociétale à directoire</t>
  </si>
  <si>
    <t>5620</t>
  </si>
  <si>
    <t>Société anonyme immobilière pour le commerce et l'industrie à directoire (SICOMI)</t>
  </si>
  <si>
    <t>5622</t>
  </si>
  <si>
    <t xml:space="preserve">Société anonyme immobilière d'investissement à directoire </t>
  </si>
  <si>
    <t>5625</t>
  </si>
  <si>
    <t>Société anonyme d'aménagement foncier et d'équipement rural à directoire (SAFER)</t>
  </si>
  <si>
    <t>5630</t>
  </si>
  <si>
    <t>Société anonyme mixte d'intérêt agricole à directoire (SMIA)</t>
  </si>
  <si>
    <t>5631</t>
  </si>
  <si>
    <t>Société anonyme d'attribution à directoire</t>
  </si>
  <si>
    <t>5642</t>
  </si>
  <si>
    <t>Société anonyme de HLM à directoire</t>
  </si>
  <si>
    <t>5646</t>
  </si>
  <si>
    <t>Société de Participations Financières de Profession Libérale Société anonyme à Directoire (SPFPL)</t>
  </si>
  <si>
    <t>5670</t>
  </si>
  <si>
    <t>Société anonyme d'expertise comptable à directoire</t>
  </si>
  <si>
    <t>5699</t>
  </si>
  <si>
    <t>Société anonyme de participations d'expertise comptable à directoire</t>
  </si>
  <si>
    <t>5673</t>
  </si>
  <si>
    <t>Société pluri-professionnelle d'exercice à forme anonyme et à directoire</t>
  </si>
  <si>
    <t>5674</t>
  </si>
  <si>
    <t>Société anonyme d'économie mixte locale à directoire</t>
  </si>
  <si>
    <t>5675</t>
  </si>
  <si>
    <t>Société anonyme d’économie mixte à opération unique à directoire</t>
  </si>
  <si>
    <t>5676</t>
  </si>
  <si>
    <t>Société de placement à prépondérance immobilière à capital variable (SPPICAV) à forme anonyme et à directoire</t>
  </si>
  <si>
    <t>5677</t>
  </si>
  <si>
    <t>Société d’investissement à capital fixe (SICAF) à forme anonyme et à directoire</t>
  </si>
  <si>
    <t>5678</t>
  </si>
  <si>
    <t>Société professionnelle de placement à prépondérance immobilière à capital variable (SPPPICAV) à forme anonyme et à directoire</t>
  </si>
  <si>
    <t>5679</t>
  </si>
  <si>
    <t>Société d’investissement professionnelle spécialisée à forme anonyme et à directoire</t>
  </si>
  <si>
    <t>5680</t>
  </si>
  <si>
    <t>Société de capital investissement à forme anonyme et à directoire</t>
  </si>
  <si>
    <t>5681</t>
  </si>
  <si>
    <t>Société d’investissement à capital variable d’actionnariat salarié (SICAVAS) à forme anonyme et à directoire</t>
  </si>
  <si>
    <t>5682</t>
  </si>
  <si>
    <t>Société de titrisation à forme anonyme et à directoire</t>
  </si>
  <si>
    <t>5683</t>
  </si>
  <si>
    <t>Société de titrisation supportant des risques d'assurances à forme anonyme et à directoire</t>
  </si>
  <si>
    <t>5684</t>
  </si>
  <si>
    <t>Société de financement spécialisé à forme anonyme et à directoire</t>
  </si>
  <si>
    <t>5697</t>
  </si>
  <si>
    <t xml:space="preserve">Société d'exercice libéral à forme anonyme à directoire </t>
  </si>
  <si>
    <t>5685</t>
  </si>
  <si>
    <t>Société anonyme de presse à directoire</t>
  </si>
  <si>
    <t>5686</t>
  </si>
  <si>
    <t>Société anonyme de coordination à directoire</t>
  </si>
  <si>
    <t>5687</t>
  </si>
  <si>
    <t>Société anonyme d'attribution et d'autopromotion à directoire</t>
  </si>
  <si>
    <t>5688</t>
  </si>
  <si>
    <t>Société anonyme d'attribution d'immeubles en jouissance à temps partagé à directoire</t>
  </si>
  <si>
    <t>5689</t>
  </si>
  <si>
    <t>Société publique locale à forme anonyme et à directoire</t>
  </si>
  <si>
    <t>5690</t>
  </si>
  <si>
    <t>Société publique locale d'aménagement à forme anonyme et directoire</t>
  </si>
  <si>
    <t>5691</t>
  </si>
  <si>
    <t>Société publique locale d'aménagement d'intérêt national à forme anonyme et à directoire</t>
  </si>
  <si>
    <t>5692</t>
  </si>
  <si>
    <t>Société anonyme d'investissement pour le développement rural à directoire</t>
  </si>
  <si>
    <t>5693</t>
  </si>
  <si>
    <t>Société anonyme à objet sportif et à directoire</t>
  </si>
  <si>
    <t>5694</t>
  </si>
  <si>
    <t>Société anonyme sportive professionnelle à directoire</t>
  </si>
  <si>
    <t>5695</t>
  </si>
  <si>
    <t>Autre SA à directoire</t>
  </si>
  <si>
    <t>Société d’investissement à capital variable (SICAV) à forme anonyme et à directoire</t>
  </si>
  <si>
    <t>Société anonyme à directoire (sans autre indication)</t>
  </si>
  <si>
    <t>Société en commandite</t>
  </si>
  <si>
    <t xml:space="preserve">SCS, Société en commandite simple </t>
  </si>
  <si>
    <t>5306</t>
  </si>
  <si>
    <t xml:space="preserve">SCA, Société en commandite par actions </t>
  </si>
  <si>
    <t>5308</t>
  </si>
  <si>
    <t>SLP, Société en libre partenariat</t>
  </si>
  <si>
    <t>5310</t>
  </si>
  <si>
    <t>Société de Participations Financières de Profession Libérale Société en commandite par actions (SPFPL SCA)</t>
  </si>
  <si>
    <t>5370</t>
  </si>
  <si>
    <t xml:space="preserve">Société d'exercice libéral en commandite par actions </t>
  </si>
  <si>
    <t>5385</t>
  </si>
  <si>
    <t>Société d'expertise comptable en commandite par actions</t>
  </si>
  <si>
    <t>5311</t>
  </si>
  <si>
    <t>Société de participations d'expertise comptable en commandite par actions</t>
  </si>
  <si>
    <t>5312</t>
  </si>
  <si>
    <t>Société pluri-professionnelle d'exercice en commandite par actions</t>
  </si>
  <si>
    <t>5313</t>
  </si>
  <si>
    <t>Autre forme de société en commandite simple</t>
  </si>
  <si>
    <t>5314</t>
  </si>
  <si>
    <t>Autre forme de société en commandite par actions</t>
  </si>
  <si>
    <t>5315</t>
  </si>
  <si>
    <t>Société par actions simplifiée</t>
  </si>
  <si>
    <t>Société d'investissement à capital variable (SICAV) par actions simplifiée</t>
  </si>
  <si>
    <t>Société d’investissement professionnelle spécialisée par actions simplifiée</t>
  </si>
  <si>
    <t>Société de capital investissement par actions simplifiée</t>
  </si>
  <si>
    <t>Société d’investissement à capital variable d’actionnariat salarié (SICAVAS) par actions simplifiée</t>
  </si>
  <si>
    <t>Société de financement spécialisé à capital variable par actions simplifiée</t>
  </si>
  <si>
    <t>SAS, société par actions simplifiée</t>
  </si>
  <si>
    <t>Société d'attribution par actions simplifiée</t>
  </si>
  <si>
    <t>Société d'attribution  et d'autopromotion par actions simplifiée</t>
  </si>
  <si>
    <t>Société d'attribution d'immeuble en jouissance à temps partagé par actions simplifiée</t>
  </si>
  <si>
    <t>Société par actions simplifiée à participation ouvrière</t>
  </si>
  <si>
    <t>Société de Participations Financières de Profession Libérale Société par actions simplifiée (SPFPL SAS)</t>
  </si>
  <si>
    <t>5770</t>
  </si>
  <si>
    <t xml:space="preserve">SELAS, Société d'exercice libéral par action simplifiée </t>
  </si>
  <si>
    <t>5785</t>
  </si>
  <si>
    <t xml:space="preserve">Société d'exercice libéral de pharmaciens d'officine par actions simplifiée </t>
  </si>
  <si>
    <t>5786</t>
  </si>
  <si>
    <t>Société d'expertise comptable par actions simplifiée</t>
  </si>
  <si>
    <t>5788</t>
  </si>
  <si>
    <t>Société de participations financières de profession libérale de notaire par actions simplifiée</t>
  </si>
  <si>
    <t>Société de participations financières de profession libérale de vétérinaire par actions simplifiée</t>
  </si>
  <si>
    <t>Société de participations financières de profession libérale d'avocat par actions simplifiée</t>
  </si>
  <si>
    <t>Société de participations financières de profession libérale de pharmacien d'officine par actions simplifiée</t>
  </si>
  <si>
    <t>Société de participations financières de profession libérale d'expert-comptable par actions simplifiée</t>
  </si>
  <si>
    <t>Société de participations d'expertise comptable par actions simplifiée</t>
  </si>
  <si>
    <t>Société de participations financières de profession libérale de conseil en propriété industrielle par actions simplifiée</t>
  </si>
  <si>
    <t>5797</t>
  </si>
  <si>
    <t>Société pluri-professionnelle d'exercice par actions simplifiée</t>
  </si>
  <si>
    <t>Société mixte d'intérêt agricole (SMIA) par actions simplifiée</t>
  </si>
  <si>
    <t>Autre forme de société par actions simplifiée</t>
  </si>
  <si>
    <t>5799</t>
  </si>
  <si>
    <t>Société ou groupement agricole</t>
  </si>
  <si>
    <t>EARL, Exploitation agricole à responsabilité limitée pluripersonnelle</t>
  </si>
  <si>
    <t>6598</t>
  </si>
  <si>
    <t>EARL, Exploitation agricole à responsabilité limitée unipersonnelle (associé unique)</t>
  </si>
  <si>
    <t xml:space="preserve">GAEC, Groupement agricole d'exploitation en commun </t>
  </si>
  <si>
    <t>6533</t>
  </si>
  <si>
    <t>GAF, Groupement agricole foncier</t>
  </si>
  <si>
    <t>6535</t>
  </si>
  <si>
    <t xml:space="preserve">GF, Groupement forestier </t>
  </si>
  <si>
    <t>6536</t>
  </si>
  <si>
    <t xml:space="preserve">GFA, Groupement foncier agricole </t>
  </si>
  <si>
    <t>6534</t>
  </si>
  <si>
    <t>GFR, Groupement foncier et rural</t>
  </si>
  <si>
    <t>6538</t>
  </si>
  <si>
    <t xml:space="preserve">GP, Groupement pastoral </t>
  </si>
  <si>
    <t>6537</t>
  </si>
  <si>
    <t xml:space="preserve">SCEA, Société civile d'exploitation agricole </t>
  </si>
  <si>
    <t>6597</t>
  </si>
  <si>
    <t>SCEV, Société civile d'exploitation viticole</t>
  </si>
  <si>
    <t>6510</t>
  </si>
  <si>
    <t>Groupement forestier d'investissement</t>
  </si>
  <si>
    <t>6531</t>
  </si>
  <si>
    <t>Société unipersonnelle (associé unique)</t>
  </si>
  <si>
    <t>Exploitation agricole à responsabilité limitée unipersonnelle (associé unique)</t>
  </si>
  <si>
    <t>Société commerciale  à responsabilité limitée</t>
  </si>
  <si>
    <t>Autre société à responsabilité limitée à associé unique</t>
  </si>
  <si>
    <t>Entreprise unipersonnelle sportive à responsabilité limitée</t>
  </si>
  <si>
    <t>Société à responsabilité limitée à associé unique (SARLU ou EURL)</t>
  </si>
  <si>
    <t>Société d'aménagement foncier et d'équipement rural (SAFER) à responsabilité limitée à associé unique</t>
  </si>
  <si>
    <t>Société d'attribution à responsabilité limitée à associé unique</t>
  </si>
  <si>
    <t>Société d'attribution d'immeuble en jouissance à temps partagé à responsabilité limitée à associé unique</t>
  </si>
  <si>
    <t>Société d'attribution et d'autopromotion à responsabilité limitée à associé unique</t>
  </si>
  <si>
    <t>Société de participations d'expertise comptable à responsabilité limitée à associé unique</t>
  </si>
  <si>
    <t>Société de participations financières de profession libérale d'avocat à responsabilité limitée à associé unique</t>
  </si>
  <si>
    <t>Société de participations financières de profession libérale de commissaire de justice à responsabilité limitée à associé unique</t>
  </si>
  <si>
    <t>Société de participations financières de profession libérale de commissaire-priseur judiciaire à responsabilité limitée à associé unique</t>
  </si>
  <si>
    <t>Société de participations financières de profession libérale de notaire à responsabilité limitée à associé unique</t>
  </si>
  <si>
    <t>Société de participations financières de profession libérale de pharmacien d'officine à responsabilité limitée à associé unique</t>
  </si>
  <si>
    <t>Société de participations financières de profession libérale de vétérinaire à responsabilité limitée à associé unique</t>
  </si>
  <si>
    <t>Société de participations financières de profession libérale d'expert-comptable à responsabilité limitée à associé unique</t>
  </si>
  <si>
    <t>Société de participations financières de profession libérale d'huissier de justice à responsabilité limitée à associé unique</t>
  </si>
  <si>
    <t>Société de Participations Financières de Profession Libérale Société à responsabilité limitée (SPFPL) à associé unique</t>
  </si>
  <si>
    <t xml:space="preserve">Société de presse à responsabilité limitée à associé unique </t>
  </si>
  <si>
    <t>Société d'économie mixte à responsabilité limitée à associé unique</t>
  </si>
  <si>
    <t>Société d'exercice libéral  à responsabilité limitée à associé unique (SELARLU) de pharmaciens d'officine</t>
  </si>
  <si>
    <t>Société d'exercice libéral à responsabilité limitée à associé unique (SELARLU)</t>
  </si>
  <si>
    <t>Société d'expertise comptable à responsabilité limitée à associé unique</t>
  </si>
  <si>
    <t>Société immobilière de gestion à responsabilité limitée à associé unique</t>
  </si>
  <si>
    <t>Société immobilière pour le commerce et l'industrie (SICOMI) à responsabilité limitée à associé unique</t>
  </si>
  <si>
    <t>Société mixte d'intérêt agricole (SMIA) à responsabilité limitéeà associé unique</t>
  </si>
  <si>
    <t>Société nationale à responsabilité limitée à associé unique</t>
  </si>
  <si>
    <t>Société de placement à prépondérance immobilière à capital variable (SPPICAV) par actions simplifiée à associé unique</t>
  </si>
  <si>
    <t>SASU, Société par actions simplifiée unipersonnelle</t>
  </si>
  <si>
    <t>Société d'attribution par actions simplifiée à associé unique</t>
  </si>
  <si>
    <t>Société d'attribution  et d'autopromotion par actions simplifiée à associé unique</t>
  </si>
  <si>
    <t>Société d'attribution d'immeuble en jouissance à temps partagé par actions simplifiée à associé unique</t>
  </si>
  <si>
    <t>SPFPLASU, Société de Participations Financières de Profession Libérale Société par actions simplifiée</t>
  </si>
  <si>
    <t>Société d'exercice libéral par action simplifiée unipersonnelle (SELASU)</t>
  </si>
  <si>
    <t>Société d'exercice libéral de pharmaciens d'officine par actions simplifiée à associé unique</t>
  </si>
  <si>
    <t>Société d'expertise comptable par actions simplifiée à associé unique</t>
  </si>
  <si>
    <t>Société de participations financières de profession libérale de notaire par actions simplifiée à associé unique</t>
  </si>
  <si>
    <t>Société de participations financières de profession libérale de vétérinaire par actions simplifiée à associé unique</t>
  </si>
  <si>
    <t>Société de participations financières de profession libérale d'avocat par actions simplifiée à associé unique</t>
  </si>
  <si>
    <t>Société de participations financières de profession libérale de pharmacien d'officine par actions simplifiée à associé unique</t>
  </si>
  <si>
    <t>Société de participations financières de profession libérale d'expert-comptable par actions simplifiée à associé unique</t>
  </si>
  <si>
    <t>Société mixte d'intérêt agricole (SMIA) par actions simplifiée à associé unique</t>
  </si>
  <si>
    <t>Société de financement spécialisé à capital variable par actions simplifiée unipersonnelle</t>
  </si>
  <si>
    <t>Autre personne morale</t>
  </si>
  <si>
    <t>Organisme mutualiste</t>
  </si>
  <si>
    <t>Assurance mutuelle agricole inscrite au RCS </t>
  </si>
  <si>
    <t>Association loi 1901 ou assimilé</t>
  </si>
  <si>
    <t>Visible en création</t>
  </si>
  <si>
    <t xml:space="preserve">Indivision entre personnes physiques </t>
  </si>
  <si>
    <t>2110</t>
  </si>
  <si>
    <t xml:space="preserve">Indivision avec personne morale </t>
  </si>
  <si>
    <t>2120</t>
  </si>
  <si>
    <t xml:space="preserve">Société créée de fait entre personnes physiques </t>
  </si>
  <si>
    <t>2210</t>
  </si>
  <si>
    <t xml:space="preserve">Société créée de fait avec personne morale </t>
  </si>
  <si>
    <t>2220</t>
  </si>
  <si>
    <t xml:space="preserve">Société en participation entre personnes physiques </t>
  </si>
  <si>
    <t>2310</t>
  </si>
  <si>
    <t xml:space="preserve">Société en participation avec personne morale </t>
  </si>
  <si>
    <t>2320</t>
  </si>
  <si>
    <t>Société en participation de professions libérales </t>
  </si>
  <si>
    <t>AARPI</t>
  </si>
  <si>
    <t>9224</t>
  </si>
  <si>
    <t>Syndicat</t>
  </si>
  <si>
    <t>Syndicat mixte ouvert</t>
  </si>
  <si>
    <t>Autres structures</t>
  </si>
  <si>
    <t>2900</t>
  </si>
  <si>
    <t>État, collectivité ou établissement public étranger</t>
  </si>
  <si>
    <t>3210</t>
  </si>
  <si>
    <t>3290</t>
  </si>
  <si>
    <t>Etablissement ou organisme public, administration</t>
  </si>
  <si>
    <t>Etablissement public ou régie à caractère industriel ou commercial</t>
  </si>
  <si>
    <t xml:space="preserve">Exploitant public </t>
  </si>
  <si>
    <t xml:space="preserve">Institution Banque de France </t>
  </si>
  <si>
    <t>4160</t>
  </si>
  <si>
    <t>Administration de l'état</t>
  </si>
  <si>
    <t>Autorité administrative ou publique indépendante</t>
  </si>
  <si>
    <t>Service déconcentré à compétence nationale d'un ministère (hors Défense)</t>
  </si>
  <si>
    <t>Collectivité territoriale</t>
  </si>
  <si>
    <t>Collectivité et territoire d'Outre Mer</t>
  </si>
  <si>
    <t>Etablissement public administratif</t>
  </si>
  <si>
    <t>Pôle métropolitain</t>
  </si>
  <si>
    <t>Métropole</t>
  </si>
  <si>
    <t>Institution interdépartementale ou entente</t>
  </si>
  <si>
    <t>Pôle d'équilibre territorial et rural (PETR)</t>
  </si>
  <si>
    <t>Centre Intercommunal d'action sociale (CIAS)</t>
  </si>
  <si>
    <t>Service départemental d'incendie et de secours (SDIS)</t>
  </si>
  <si>
    <t>Autre personne morale de droit public administratif</t>
  </si>
  <si>
    <t>Exploitation en commun</t>
  </si>
  <si>
    <t xml:space="preserve">Autre groupement de droit privé non doté de la personnalité morale </t>
  </si>
  <si>
    <t>Organisme de placement collectif en valeurs mobilières sans personnalité morale</t>
  </si>
  <si>
    <t>0000</t>
  </si>
  <si>
    <t xml:space="preserve">Autre personne morale de droit étranger </t>
  </si>
  <si>
    <t>Société de participations financières de profession libérale de conseil en propriété industrielle à responsabilité limitée à associé unique</t>
  </si>
  <si>
    <t>Société de participations financières de profession libérale de conseil en propriété industrielle par actions simplifiée à associé unique</t>
  </si>
  <si>
    <t>Autorité constitutionnelle</t>
  </si>
  <si>
    <t>Ministère</t>
  </si>
  <si>
    <t>Service central d'un ministère</t>
  </si>
  <si>
    <t>Service du ministère de la Défense</t>
  </si>
  <si>
    <t>Service déconcentré de l'État à compétence (inter) régionale</t>
  </si>
  <si>
    <t>Service déconcentré de l'État à compétence (inter) départementale</t>
  </si>
  <si>
    <t>(Autre) Service déconcentré de l'État à compétence territoriale</t>
  </si>
  <si>
    <t>Ecole nationale non dotée de la personnalité morale</t>
  </si>
  <si>
    <t>Commune et commune nouvelle</t>
  </si>
  <si>
    <t>Département</t>
  </si>
  <si>
    <t>(Autre) Collectivité territoriale</t>
  </si>
  <si>
    <t>Région</t>
  </si>
  <si>
    <t>Commune associée et commune déléguée</t>
  </si>
  <si>
    <t>Section de commune</t>
  </si>
  <si>
    <t>Ensemble urbain</t>
  </si>
  <si>
    <t>Association &amp; syndicat</t>
  </si>
  <si>
    <t>Association syndicale autorisée</t>
  </si>
  <si>
    <t>Association foncière urbaine</t>
  </si>
  <si>
    <t>Association foncière de remembrement</t>
  </si>
  <si>
    <t>Établissement public local d'enseignement</t>
  </si>
  <si>
    <t>Secteur de commune</t>
  </si>
  <si>
    <t>District urbain</t>
  </si>
  <si>
    <t>Communauté urbaine</t>
  </si>
  <si>
    <t>Syndicat intercommunal à vocation multiple (SIVOM)</t>
  </si>
  <si>
    <t>Communauté de communes</t>
  </si>
  <si>
    <t>Communauté de villes</t>
  </si>
  <si>
    <t>Communauté d'agglomération</t>
  </si>
  <si>
    <t>Autre établissement public local de coopération non spécialisé ou entente</t>
  </si>
  <si>
    <t>Institution interrégionale ou entente</t>
  </si>
  <si>
    <t>Syndicat intercommunal à vocation unique (SIVU)</t>
  </si>
  <si>
    <t>Syndicat mixte fermé</t>
  </si>
  <si>
    <t>Commission syndicale pour la gestion des biens indivis des communes</t>
  </si>
  <si>
    <t>Centre communal d'action sociale</t>
  </si>
  <si>
    <t>Caisse des écoles</t>
  </si>
  <si>
    <t>Caisse de crédit municipal</t>
  </si>
  <si>
    <t>Établissement d'hospitalisation</t>
  </si>
  <si>
    <t>Syndicat inter hospitalier</t>
  </si>
  <si>
    <t>Établissement public local social et médico-social</t>
  </si>
  <si>
    <t>Office public d'habitation à loyer modéré (OPHLM)</t>
  </si>
  <si>
    <t>Établissement public local culturel</t>
  </si>
  <si>
    <t>Régie d'une collectivité locale à caractère administratif</t>
  </si>
  <si>
    <t>(Autre) Établissement public administratif local</t>
  </si>
  <si>
    <t>Organisme consulaire</t>
  </si>
  <si>
    <t>Établissement public national ayant fonction d'administration centrale</t>
  </si>
  <si>
    <t>Établissement public national à caractère scientifique culturel et professionnel</t>
  </si>
  <si>
    <t>Autre établissement public national d'enseignement</t>
  </si>
  <si>
    <t>Autre établissement public national administratif à compétence territoriale limitée</t>
  </si>
  <si>
    <t>Établissement public national à caractère administratif</t>
  </si>
  <si>
    <t>Groupement d'intérêt public (GIP)</t>
  </si>
  <si>
    <t>Établissement public des cultes d'Alsace-Lorraine</t>
  </si>
  <si>
    <t>Etablissement public administratif, cercle et foyer dans les armées</t>
  </si>
  <si>
    <t>Groupement de coopération sanitaire à gestion publique</t>
  </si>
  <si>
    <t>Autre personne morale de droit administratif</t>
  </si>
  <si>
    <t>Mutuelle</t>
  </si>
  <si>
    <t>Commentaire</t>
  </si>
  <si>
    <t>Code non utilisé. Plus de structure actives.</t>
  </si>
  <si>
    <t>Société de placement à prépondérance immobilière à capital variable (SPPICAV) par actions simplifiée</t>
  </si>
  <si>
    <t xml:space="preserve">Société professionnelle de placement à prépondérance immobilière à capital variable (SPPPICAV) par actions simplifiée </t>
  </si>
  <si>
    <t>Société professionnelle de placement à prépondérance immobilière à capital variable (SPPPICAV) par actions simplifiée à associé unique</t>
  </si>
  <si>
    <t xml:space="preserve">Société coopérative de crédit à capital variable et responsabilité statutairement limitée </t>
  </si>
  <si>
    <t>SLPS, Société de Libre Partenariat Spécial</t>
  </si>
  <si>
    <t>5316</t>
  </si>
  <si>
    <t>Non proposé encore dans le 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</si>
</sst>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Arial"/>
    </font>
    <font>
      <b/>
      <sz val="11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b/>
      <sz val="10"/>
      <color indexed="2"/>
      <name val="Arial"/>
    </font>
    <font>
      <strike/>
      <sz val="10"/>
      <color indexed="2"/>
      <name val="Arial"/>
    </font>
    <font>
      <i/>
      <sz val="10"/>
      <name val="Arial"/>
    </font>
    <font>
      <sz val="9"/>
      <color theme="1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249977111117893"/>
        <bgColor theme="0" tint="-0.249977111117893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2" xfId="0" applyFont="1" applyBorder="1"/>
    <xf numFmtId="0" fontId="0" fillId="0" borderId="0" xfId="0"/>
    <xf numFmtId="49" fontId="3" fillId="0" borderId="0" xfId="0" applyNumberFormat="1" applyFont="1"/>
    <xf numFmtId="49" fontId="0" fillId="0" borderId="0" xfId="0" applyNumberForma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49" fontId="3" fillId="0" borderId="1" xfId="0" applyNumberFormat="1" applyFont="1" applyBorder="1" applyAlignment="1">
      <alignment vertical="top"/>
    </xf>
    <xf numFmtId="0" fontId="0" fillId="0" borderId="1" xfId="0" applyBorder="1" applyAlignment="1">
      <alignment wrapText="1"/>
    </xf>
    <xf numFmtId="49" fontId="4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vertical="top"/>
    </xf>
    <xf numFmtId="49" fontId="3" fillId="0" borderId="1" xfId="0" applyNumberFormat="1" applyFont="1" applyBorder="1"/>
    <xf numFmtId="49" fontId="4" fillId="2" borderId="1" xfId="0" applyNumberFormat="1" applyFont="1" applyFill="1" applyBorder="1" applyAlignment="1">
      <alignment horizontal="center"/>
    </xf>
    <xf numFmtId="0" fontId="3" fillId="0" borderId="3" xfId="0" applyFont="1" applyBorder="1"/>
    <xf numFmtId="0" fontId="3" fillId="0" borderId="0" xfId="0" applyFont="1"/>
    <xf numFmtId="0" fontId="5" fillId="0" borderId="1" xfId="0" applyFont="1" applyBorder="1"/>
    <xf numFmtId="0" fontId="6" fillId="0" borderId="0" xfId="0" applyFont="1"/>
    <xf numFmtId="0" fontId="7" fillId="0" borderId="1" xfId="0" applyFont="1" applyBorder="1"/>
    <xf numFmtId="49" fontId="7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0" fontId="0" fillId="0" borderId="2" xfId="0" applyBorder="1" applyAlignment="1">
      <alignment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horizontal="center"/>
    </xf>
    <xf numFmtId="49" fontId="2" fillId="0" borderId="1" xfId="0" applyNumberFormat="1" applyFont="1" applyBorder="1"/>
    <xf numFmtId="0" fontId="3" fillId="0" borderId="0" xfId="0" applyFont="1" applyAlignment="1">
      <alignment horizontal="left"/>
    </xf>
    <xf numFmtId="0" fontId="0" fillId="2" borderId="1" xfId="0" applyFill="1" applyBorder="1"/>
    <xf numFmtId="49" fontId="2" fillId="2" borderId="1" xfId="0" applyNumberFormat="1" applyFont="1" applyFill="1" applyBorder="1"/>
    <xf numFmtId="0" fontId="3" fillId="0" borderId="1" xfId="0" applyFont="1" applyBorder="1" applyAlignment="1">
      <alignment wrapText="1"/>
    </xf>
    <xf numFmtId="49" fontId="5" fillId="2" borderId="1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0" fillId="2" borderId="5" xfId="0" applyFill="1" applyBorder="1"/>
    <xf numFmtId="49" fontId="4" fillId="2" borderId="5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2" borderId="5" xfId="0" applyFont="1" applyFill="1" applyBorder="1"/>
    <xf numFmtId="0" fontId="0" fillId="2" borderId="0" xfId="0" applyFill="1"/>
    <xf numFmtId="49" fontId="0" fillId="2" borderId="1" xfId="0" applyNumberFormat="1" applyFill="1" applyBorder="1"/>
    <xf numFmtId="49" fontId="3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49" fontId="0" fillId="2" borderId="0" xfId="0" applyNumberFormat="1" applyFill="1"/>
    <xf numFmtId="0" fontId="0" fillId="0" borderId="5" xfId="0" applyBorder="1"/>
    <xf numFmtId="49" fontId="0" fillId="0" borderId="5" xfId="0" applyNumberFormat="1" applyBorder="1"/>
    <xf numFmtId="49" fontId="4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left"/>
    </xf>
    <xf numFmtId="49" fontId="4" fillId="0" borderId="5" xfId="0" applyNumberFormat="1" applyFont="1" applyBorder="1"/>
    <xf numFmtId="49" fontId="0" fillId="2" borderId="5" xfId="0" applyNumberFormat="1" applyFill="1" applyBorder="1"/>
    <xf numFmtId="49" fontId="0" fillId="2" borderId="8" xfId="0" applyNumberFormat="1" applyFill="1" applyBorder="1"/>
    <xf numFmtId="0" fontId="0" fillId="2" borderId="5" xfId="0" applyFill="1" applyBorder="1" applyAlignment="1">
      <alignment wrapText="1"/>
    </xf>
    <xf numFmtId="49" fontId="4" fillId="2" borderId="2" xfId="0" applyNumberFormat="1" applyFont="1" applyFill="1" applyBorder="1" applyAlignment="1">
      <alignment horizontal="center"/>
    </xf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horizont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wrapText="1"/>
    </xf>
    <xf numFmtId="0" fontId="0" fillId="0" borderId="1" xfId="0" applyFill="1" applyBorder="1"/>
    <xf numFmtId="49" fontId="0" fillId="0" borderId="1" xfId="0" applyNumberFormat="1" applyFill="1" applyBorder="1"/>
    <xf numFmtId="49" fontId="11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/>
    <xf numFmtId="0" fontId="9" fillId="0" borderId="1" xfId="0" applyFont="1" applyFill="1" applyBorder="1" applyAlignment="1">
      <alignment vertical="top"/>
    </xf>
    <xf numFmtId="0" fontId="3" fillId="0" borderId="1" xfId="0" applyFont="1" applyFill="1" applyBorder="1"/>
    <xf numFmtId="49" fontId="13" fillId="0" borderId="1" xfId="0" applyNumberFormat="1" applyFont="1" applyBorder="1" applyAlignment="1">
      <alignment horizontal="center"/>
    </xf>
    <xf numFmtId="0" fontId="14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0" borderId="5" xfId="0" applyFill="1" applyBorder="1"/>
    <xf numFmtId="0" fontId="3" fillId="0" borderId="2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 wrapText="1"/>
    </xf>
    <xf numFmtId="49" fontId="3" fillId="0" borderId="1" xfId="0" applyNumberFormat="1" applyFont="1" applyFill="1" applyBorder="1"/>
    <xf numFmtId="49" fontId="12" fillId="0" borderId="1" xfId="0" applyNumberFormat="1" applyFont="1" applyFill="1" applyBorder="1"/>
    <xf numFmtId="49" fontId="7" fillId="0" borderId="1" xfId="0" applyNumberFormat="1" applyFont="1" applyFill="1" applyBorder="1"/>
    <xf numFmtId="0" fontId="3" fillId="0" borderId="1" xfId="0" applyFont="1" applyFill="1" applyBorder="1" applyAlignment="1">
      <alignment vertical="center"/>
    </xf>
  </cellXfs>
  <cellStyles count="1">
    <cellStyle name="Normal" xfId="0" builtinId="0"/>
  </cellStyles>
  <dxfs count="3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15" sqref="C15"/>
    </sheetView>
  </sheetViews>
  <sheetFormatPr baseColWidth="10" defaultColWidth="9.140625" defaultRowHeight="12.75" x14ac:dyDescent="0.2"/>
  <cols>
    <col min="1" max="1" width="39" customWidth="1"/>
    <col min="3" max="3" width="17.7109375" customWidth="1"/>
  </cols>
  <sheetData>
    <row r="1" spans="1:3" x14ac:dyDescent="0.2">
      <c r="A1" s="80" t="s">
        <v>0</v>
      </c>
      <c r="B1" s="80"/>
      <c r="C1" s="80"/>
    </row>
    <row r="2" spans="1:3" x14ac:dyDescent="0.2">
      <c r="A2" s="81"/>
      <c r="B2" s="80"/>
      <c r="C2" s="80"/>
    </row>
    <row r="3" spans="1:3" x14ac:dyDescent="0.2">
      <c r="A3" s="1" t="s">
        <v>1</v>
      </c>
      <c r="B3" s="2" t="s">
        <v>2</v>
      </c>
      <c r="C3" s="2" t="s">
        <v>3</v>
      </c>
    </row>
    <row r="4" spans="1:3" x14ac:dyDescent="0.2">
      <c r="A4" s="3" t="s">
        <v>4</v>
      </c>
      <c r="B4" s="4">
        <v>10</v>
      </c>
      <c r="C4" s="5">
        <v>1000</v>
      </c>
    </row>
  </sheetData>
  <mergeCells count="1">
    <mergeCell ref="A1:C2"/>
  </mergeCells>
  <pageMargins left="0.70078740157480324" right="0.70078740157480324" top="0.75196850393700787" bottom="0.75196850393700787" header="0.3" footer="0.3"/>
  <pageSetup paperSize="9" firstPageNumber="2147483648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7"/>
  <sheetViews>
    <sheetView zoomScale="78" workbookViewId="0">
      <pane ySplit="1" topLeftCell="A2" activePane="bottomLeft" state="frozen"/>
      <selection activeCell="B19" sqref="B19"/>
      <selection pane="bottomLeft" activeCell="O10" sqref="O10:O11"/>
    </sheetView>
  </sheetViews>
  <sheetFormatPr baseColWidth="10" defaultRowHeight="12.75" customHeight="1" x14ac:dyDescent="0.2"/>
  <cols>
    <col min="1" max="1" width="37.28515625" style="6" bestFit="1" customWidth="1"/>
    <col min="2" max="2" width="39.28515625" style="6" customWidth="1"/>
    <col min="3" max="3" width="82.5703125" style="7" customWidth="1"/>
    <col min="4" max="4" width="13.7109375" style="8" hidden="1" customWidth="1"/>
    <col min="5" max="6" width="10.7109375" style="6" hidden="1" customWidth="1"/>
    <col min="7" max="7" width="10.7109375" style="9" customWidth="1"/>
    <col min="8" max="8" width="10.7109375" style="8" customWidth="1"/>
    <col min="9" max="9" width="14" style="6" customWidth="1"/>
    <col min="10" max="10" width="13.5703125" style="6" customWidth="1"/>
    <col min="11" max="11" width="12" style="8" customWidth="1"/>
    <col min="12" max="16384" width="11.42578125" style="6"/>
  </cols>
  <sheetData>
    <row r="1" spans="1:11" ht="27" customHeight="1" x14ac:dyDescent="0.2">
      <c r="A1" s="10" t="s">
        <v>5</v>
      </c>
      <c r="B1" s="10" t="s">
        <v>6</v>
      </c>
      <c r="C1" s="11" t="s">
        <v>7</v>
      </c>
      <c r="D1" s="10" t="s">
        <v>8</v>
      </c>
      <c r="E1" s="10" t="s">
        <v>9</v>
      </c>
      <c r="F1" s="10" t="s">
        <v>10</v>
      </c>
      <c r="G1" s="10" t="s">
        <v>11</v>
      </c>
      <c r="H1" s="11" t="s">
        <v>12</v>
      </c>
      <c r="I1" s="11" t="s">
        <v>13</v>
      </c>
      <c r="J1" s="11" t="s">
        <v>14</v>
      </c>
      <c r="K1" s="11" t="s">
        <v>15</v>
      </c>
    </row>
    <row r="2" spans="1:11" ht="27" customHeight="1" x14ac:dyDescent="0.2">
      <c r="A2" s="12"/>
      <c r="B2" s="12"/>
      <c r="C2" s="13"/>
      <c r="D2" s="12"/>
      <c r="E2" s="12"/>
      <c r="F2" s="12"/>
      <c r="G2" s="12"/>
      <c r="H2" s="13"/>
      <c r="I2" s="13"/>
      <c r="J2" s="13"/>
      <c r="K2" s="13"/>
    </row>
    <row r="3" spans="1:11" ht="12.75" customHeight="1" x14ac:dyDescent="0.2">
      <c r="A3" s="14" t="s">
        <v>16</v>
      </c>
      <c r="B3" s="15" t="s">
        <v>17</v>
      </c>
      <c r="C3" s="16"/>
      <c r="D3" s="17" t="str">
        <f t="shared" ref="D3:D67" si="0">LEFT(G3,2)</f>
        <v>31</v>
      </c>
      <c r="E3" s="17" t="str">
        <f t="shared" ref="E3:E36" si="1">LEFT(H3,2)</f>
        <v>31</v>
      </c>
      <c r="F3" s="14" t="str">
        <f t="shared" ref="F3:F67" si="2">IF(D3=E3,"OK identique","Alerte différent")</f>
        <v>OK identique</v>
      </c>
      <c r="G3" s="18" t="s">
        <v>18</v>
      </c>
      <c r="H3" s="18" t="s">
        <v>18</v>
      </c>
      <c r="I3" s="14" t="str">
        <f t="shared" ref="I3:I67" si="3">IF(G3=H3,"Code INSEE","Code dédié")</f>
        <v>Code INSEE</v>
      </c>
      <c r="J3" s="14" t="s">
        <v>19</v>
      </c>
      <c r="K3" s="18" t="s">
        <v>20</v>
      </c>
    </row>
    <row r="4" spans="1:11" ht="12.75" customHeight="1" x14ac:dyDescent="0.2">
      <c r="A4" s="14" t="s">
        <v>16</v>
      </c>
      <c r="B4" s="19" t="s">
        <v>21</v>
      </c>
      <c r="C4" s="16"/>
      <c r="D4" s="17" t="str">
        <f t="shared" si="0"/>
        <v>31</v>
      </c>
      <c r="E4" s="17" t="str">
        <f t="shared" si="1"/>
        <v>31</v>
      </c>
      <c r="F4" s="14" t="str">
        <f t="shared" si="2"/>
        <v>OK identique</v>
      </c>
      <c r="G4" s="18" t="s">
        <v>22</v>
      </c>
      <c r="H4" s="18" t="s">
        <v>22</v>
      </c>
      <c r="I4" s="14" t="str">
        <f t="shared" si="3"/>
        <v>Code INSEE</v>
      </c>
      <c r="J4" s="14" t="s">
        <v>19</v>
      </c>
      <c r="K4" s="18" t="s">
        <v>20</v>
      </c>
    </row>
    <row r="5" spans="1:11" ht="12.75" customHeight="1" x14ac:dyDescent="0.2">
      <c r="A5" s="14" t="s">
        <v>16</v>
      </c>
      <c r="B5" s="15" t="s">
        <v>23</v>
      </c>
      <c r="C5" s="20"/>
      <c r="D5" s="17" t="str">
        <f t="shared" si="0"/>
        <v>32</v>
      </c>
      <c r="E5" s="17" t="str">
        <f t="shared" si="1"/>
        <v>32</v>
      </c>
      <c r="F5" s="14" t="str">
        <f t="shared" si="2"/>
        <v>OK identique</v>
      </c>
      <c r="G5" s="18" t="s">
        <v>24</v>
      </c>
      <c r="H5" s="18" t="s">
        <v>24</v>
      </c>
      <c r="I5" s="14" t="str">
        <f t="shared" si="3"/>
        <v>Code INSEE</v>
      </c>
      <c r="J5" s="14" t="s">
        <v>19</v>
      </c>
      <c r="K5" s="18" t="s">
        <v>20</v>
      </c>
    </row>
    <row r="6" spans="1:11" x14ac:dyDescent="0.2">
      <c r="A6" s="14" t="s">
        <v>16</v>
      </c>
      <c r="B6" s="14" t="s">
        <v>25</v>
      </c>
      <c r="C6" s="20"/>
      <c r="D6" s="17" t="str">
        <f t="shared" si="0"/>
        <v>58</v>
      </c>
      <c r="E6" s="17" t="str">
        <f t="shared" si="1"/>
        <v>58</v>
      </c>
      <c r="F6" s="14" t="str">
        <f t="shared" si="2"/>
        <v>OK identique</v>
      </c>
      <c r="G6" s="18" t="s">
        <v>26</v>
      </c>
      <c r="H6" s="18" t="s">
        <v>26</v>
      </c>
      <c r="I6" s="14" t="str">
        <f t="shared" si="3"/>
        <v>Code INSEE</v>
      </c>
      <c r="J6" s="14" t="s">
        <v>19</v>
      </c>
      <c r="K6" s="18" t="s">
        <v>20</v>
      </c>
    </row>
    <row r="7" spans="1:11" ht="12.75" customHeight="1" x14ac:dyDescent="0.2">
      <c r="A7" s="14" t="s">
        <v>28</v>
      </c>
      <c r="B7" s="14" t="s">
        <v>29</v>
      </c>
      <c r="C7" s="3" t="s">
        <v>30</v>
      </c>
      <c r="D7" s="17" t="str">
        <f t="shared" si="0"/>
        <v>41</v>
      </c>
      <c r="E7" s="17" t="str">
        <f t="shared" si="1"/>
        <v>41</v>
      </c>
      <c r="F7" s="14" t="str">
        <f t="shared" si="2"/>
        <v>OK identique</v>
      </c>
      <c r="G7" s="18" t="s">
        <v>31</v>
      </c>
      <c r="H7" s="18" t="s">
        <v>31</v>
      </c>
      <c r="I7" s="14" t="str">
        <f t="shared" si="3"/>
        <v>Code INSEE</v>
      </c>
      <c r="J7" s="14" t="s">
        <v>19</v>
      </c>
      <c r="K7" s="18" t="s">
        <v>20</v>
      </c>
    </row>
    <row r="8" spans="1:11" ht="12.75" customHeight="1" x14ac:dyDescent="0.2">
      <c r="A8" s="14" t="s">
        <v>28</v>
      </c>
      <c r="B8" s="14" t="s">
        <v>29</v>
      </c>
      <c r="C8" s="3" t="s">
        <v>32</v>
      </c>
      <c r="D8" s="17" t="str">
        <f t="shared" si="0"/>
        <v>41</v>
      </c>
      <c r="E8" s="17" t="str">
        <f t="shared" si="1"/>
        <v>41</v>
      </c>
      <c r="F8" s="14" t="str">
        <f t="shared" si="2"/>
        <v>OK identique</v>
      </c>
      <c r="G8" s="18" t="s">
        <v>33</v>
      </c>
      <c r="H8" s="18" t="s">
        <v>33</v>
      </c>
      <c r="I8" s="14" t="str">
        <f t="shared" si="3"/>
        <v>Code INSEE</v>
      </c>
      <c r="J8" s="14" t="s">
        <v>19</v>
      </c>
      <c r="K8" s="18" t="s">
        <v>20</v>
      </c>
    </row>
    <row r="9" spans="1:11" ht="12.75" customHeight="1" x14ac:dyDescent="0.2">
      <c r="A9" s="14" t="s">
        <v>28</v>
      </c>
      <c r="B9" s="14" t="s">
        <v>29</v>
      </c>
      <c r="C9" s="3" t="s">
        <v>34</v>
      </c>
      <c r="D9" s="17" t="str">
        <f t="shared" si="0"/>
        <v>41</v>
      </c>
      <c r="E9" s="17" t="str">
        <f t="shared" si="1"/>
        <v>41</v>
      </c>
      <c r="F9" s="14" t="str">
        <f t="shared" si="2"/>
        <v>OK identique</v>
      </c>
      <c r="G9" s="18" t="s">
        <v>35</v>
      </c>
      <c r="H9" s="18" t="s">
        <v>35</v>
      </c>
      <c r="I9" s="14" t="str">
        <f t="shared" si="3"/>
        <v>Code INSEE</v>
      </c>
      <c r="J9" s="14" t="s">
        <v>19</v>
      </c>
      <c r="K9" s="18" t="s">
        <v>20</v>
      </c>
    </row>
    <row r="10" spans="1:11" ht="12.75" customHeight="1" x14ac:dyDescent="0.2">
      <c r="A10" s="14" t="s">
        <v>28</v>
      </c>
      <c r="B10" s="14" t="s">
        <v>29</v>
      </c>
      <c r="C10" s="3" t="s">
        <v>36</v>
      </c>
      <c r="D10" s="17" t="str">
        <f t="shared" si="0"/>
        <v>41</v>
      </c>
      <c r="E10" s="17" t="str">
        <f t="shared" si="1"/>
        <v>41</v>
      </c>
      <c r="F10" s="14" t="str">
        <f t="shared" si="2"/>
        <v>OK identique</v>
      </c>
      <c r="G10" s="18" t="s">
        <v>37</v>
      </c>
      <c r="H10" s="18" t="s">
        <v>37</v>
      </c>
      <c r="I10" s="14" t="str">
        <f t="shared" si="3"/>
        <v>Code INSEE</v>
      </c>
      <c r="J10" s="14" t="s">
        <v>19</v>
      </c>
      <c r="K10" s="18" t="s">
        <v>20</v>
      </c>
    </row>
    <row r="11" spans="1:11" ht="12.75" customHeight="1" x14ac:dyDescent="0.2">
      <c r="A11" s="14" t="s">
        <v>28</v>
      </c>
      <c r="B11" s="14" t="s">
        <v>38</v>
      </c>
      <c r="C11" s="20"/>
      <c r="D11" s="17" t="str">
        <f t="shared" si="0"/>
        <v>62</v>
      </c>
      <c r="E11" s="17" t="str">
        <f t="shared" si="1"/>
        <v>62</v>
      </c>
      <c r="F11" s="14" t="str">
        <f t="shared" si="2"/>
        <v>OK identique</v>
      </c>
      <c r="G11" s="18" t="s">
        <v>39</v>
      </c>
      <c r="H11" s="18" t="s">
        <v>39</v>
      </c>
      <c r="I11" s="14" t="str">
        <f t="shared" si="3"/>
        <v>Code INSEE</v>
      </c>
      <c r="J11" s="14" t="s">
        <v>19</v>
      </c>
      <c r="K11" s="18" t="s">
        <v>20</v>
      </c>
    </row>
    <row r="12" spans="1:11" ht="12.75" customHeight="1" x14ac:dyDescent="0.2">
      <c r="A12" s="14" t="s">
        <v>28</v>
      </c>
      <c r="B12" s="3" t="s">
        <v>40</v>
      </c>
      <c r="C12" s="20"/>
      <c r="D12" s="17" t="str">
        <f t="shared" si="0"/>
        <v>62</v>
      </c>
      <c r="E12" s="17" t="str">
        <f t="shared" si="1"/>
        <v>62</v>
      </c>
      <c r="F12" s="14" t="str">
        <f t="shared" si="2"/>
        <v>OK identique</v>
      </c>
      <c r="G12" s="18" t="s">
        <v>41</v>
      </c>
      <c r="H12" s="18" t="s">
        <v>41</v>
      </c>
      <c r="I12" s="14" t="str">
        <f t="shared" si="3"/>
        <v>Code INSEE</v>
      </c>
      <c r="J12" s="14" t="s">
        <v>19</v>
      </c>
      <c r="K12" s="18" t="s">
        <v>20</v>
      </c>
    </row>
    <row r="13" spans="1:11" ht="12.75" customHeight="1" x14ac:dyDescent="0.2">
      <c r="A13" s="14" t="s">
        <v>42</v>
      </c>
      <c r="B13" s="14" t="s">
        <v>43</v>
      </c>
      <c r="C13" s="3" t="s">
        <v>44</v>
      </c>
      <c r="D13" s="17" t="str">
        <f t="shared" si="0"/>
        <v>51</v>
      </c>
      <c r="E13" s="17" t="str">
        <f t="shared" si="1"/>
        <v>51</v>
      </c>
      <c r="F13" s="14" t="str">
        <f t="shared" si="2"/>
        <v>OK identique</v>
      </c>
      <c r="G13" s="18" t="s">
        <v>45</v>
      </c>
      <c r="H13" s="18" t="s">
        <v>45</v>
      </c>
      <c r="I13" s="14" t="str">
        <f t="shared" si="3"/>
        <v>Code INSEE</v>
      </c>
      <c r="J13" s="14" t="s">
        <v>19</v>
      </c>
      <c r="K13" s="18" t="s">
        <v>20</v>
      </c>
    </row>
    <row r="14" spans="1:11" ht="12.75" customHeight="1" x14ac:dyDescent="0.2">
      <c r="A14" s="14" t="s">
        <v>42</v>
      </c>
      <c r="B14" s="14" t="s">
        <v>43</v>
      </c>
      <c r="C14" s="3" t="s">
        <v>46</v>
      </c>
      <c r="D14" s="17" t="str">
        <f t="shared" si="0"/>
        <v>51</v>
      </c>
      <c r="E14" s="17" t="str">
        <f t="shared" si="1"/>
        <v>51</v>
      </c>
      <c r="F14" s="14" t="str">
        <f t="shared" si="2"/>
        <v>OK identique</v>
      </c>
      <c r="G14" s="18" t="s">
        <v>47</v>
      </c>
      <c r="H14" s="18" t="s">
        <v>47</v>
      </c>
      <c r="I14" s="14" t="str">
        <f t="shared" si="3"/>
        <v>Code INSEE</v>
      </c>
      <c r="J14" s="14" t="s">
        <v>19</v>
      </c>
      <c r="K14" s="18" t="s">
        <v>20</v>
      </c>
    </row>
    <row r="15" spans="1:11" ht="12.75" customHeight="1" x14ac:dyDescent="0.2">
      <c r="A15" s="14" t="s">
        <v>42</v>
      </c>
      <c r="B15" s="14" t="s">
        <v>43</v>
      </c>
      <c r="C15" s="3" t="s">
        <v>48</v>
      </c>
      <c r="D15" s="17" t="str">
        <f t="shared" si="0"/>
        <v>51</v>
      </c>
      <c r="E15" s="17" t="str">
        <f t="shared" si="1"/>
        <v>51</v>
      </c>
      <c r="F15" s="14" t="str">
        <f t="shared" si="2"/>
        <v>OK identique</v>
      </c>
      <c r="G15" s="18" t="s">
        <v>49</v>
      </c>
      <c r="H15" s="18" t="s">
        <v>49</v>
      </c>
      <c r="I15" s="14" t="str">
        <f t="shared" si="3"/>
        <v>Code INSEE</v>
      </c>
      <c r="J15" s="14" t="s">
        <v>19</v>
      </c>
      <c r="K15" s="18" t="s">
        <v>20</v>
      </c>
    </row>
    <row r="16" spans="1:11" ht="12.75" customHeight="1" x14ac:dyDescent="0.2">
      <c r="A16" s="14" t="s">
        <v>42</v>
      </c>
      <c r="B16" s="14" t="s">
        <v>43</v>
      </c>
      <c r="C16" s="3" t="s">
        <v>50</v>
      </c>
      <c r="D16" s="17" t="str">
        <f t="shared" si="0"/>
        <v>51</v>
      </c>
      <c r="E16" s="17" t="str">
        <f t="shared" si="1"/>
        <v>51</v>
      </c>
      <c r="F16" s="14" t="str">
        <f t="shared" si="2"/>
        <v>OK identique</v>
      </c>
      <c r="G16" s="18" t="s">
        <v>51</v>
      </c>
      <c r="H16" s="18" t="s">
        <v>51</v>
      </c>
      <c r="I16" s="14" t="str">
        <f t="shared" si="3"/>
        <v>Code INSEE</v>
      </c>
      <c r="J16" s="14" t="s">
        <v>19</v>
      </c>
      <c r="K16" s="18" t="s">
        <v>20</v>
      </c>
    </row>
    <row r="17" spans="1:11" ht="12.75" customHeight="1" x14ac:dyDescent="0.2">
      <c r="A17" s="14" t="s">
        <v>42</v>
      </c>
      <c r="B17" s="14" t="s">
        <v>43</v>
      </c>
      <c r="C17" s="3" t="s">
        <v>52</v>
      </c>
      <c r="D17" s="17" t="str">
        <f t="shared" si="0"/>
        <v>51</v>
      </c>
      <c r="E17" s="17" t="str">
        <f t="shared" si="1"/>
        <v>51</v>
      </c>
      <c r="F17" s="14" t="str">
        <f t="shared" si="2"/>
        <v>OK identique</v>
      </c>
      <c r="G17" s="18" t="s">
        <v>53</v>
      </c>
      <c r="H17" s="18" t="s">
        <v>53</v>
      </c>
      <c r="I17" s="14" t="str">
        <f t="shared" si="3"/>
        <v>Code INSEE</v>
      </c>
      <c r="J17" s="14" t="s">
        <v>19</v>
      </c>
      <c r="K17" s="18" t="s">
        <v>20</v>
      </c>
    </row>
    <row r="18" spans="1:11" ht="12.75" customHeight="1" x14ac:dyDescent="0.2">
      <c r="A18" s="3" t="s">
        <v>42</v>
      </c>
      <c r="B18" s="3" t="s">
        <v>43</v>
      </c>
      <c r="C18" s="3" t="s">
        <v>54</v>
      </c>
      <c r="D18" s="17" t="str">
        <f t="shared" si="0"/>
        <v>64</v>
      </c>
      <c r="E18" s="17" t="str">
        <f t="shared" si="1"/>
        <v>64</v>
      </c>
      <c r="F18" s="14" t="str">
        <f t="shared" si="2"/>
        <v>OK identique</v>
      </c>
      <c r="G18" s="18" t="s">
        <v>55</v>
      </c>
      <c r="H18" s="18" t="s">
        <v>56</v>
      </c>
      <c r="I18" s="14" t="str">
        <f t="shared" si="3"/>
        <v>Code dédié</v>
      </c>
      <c r="J18" s="14" t="s">
        <v>19</v>
      </c>
      <c r="K18" s="18" t="s">
        <v>20</v>
      </c>
    </row>
    <row r="19" spans="1:11" ht="12.75" customHeight="1" x14ac:dyDescent="0.2">
      <c r="A19" s="77" t="s">
        <v>42</v>
      </c>
      <c r="B19" s="77" t="s">
        <v>43</v>
      </c>
      <c r="C19" s="77" t="s">
        <v>57</v>
      </c>
      <c r="D19" s="17" t="str">
        <f t="shared" si="0"/>
        <v>64</v>
      </c>
      <c r="E19" s="17" t="str">
        <f t="shared" si="1"/>
        <v>64</v>
      </c>
      <c r="F19" s="14" t="str">
        <f t="shared" si="2"/>
        <v>OK identique</v>
      </c>
      <c r="G19" s="18" t="s">
        <v>58</v>
      </c>
      <c r="H19" s="18" t="s">
        <v>56</v>
      </c>
      <c r="I19" s="14" t="str">
        <f t="shared" si="3"/>
        <v>Code dédié</v>
      </c>
      <c r="J19" s="14" t="s">
        <v>19</v>
      </c>
      <c r="K19" s="18" t="s">
        <v>20</v>
      </c>
    </row>
    <row r="20" spans="1:11" ht="12.75" customHeight="1" x14ac:dyDescent="0.2">
      <c r="A20" s="77" t="s">
        <v>42</v>
      </c>
      <c r="B20" s="77" t="s">
        <v>43</v>
      </c>
      <c r="C20" s="77" t="s">
        <v>59</v>
      </c>
      <c r="D20" s="17" t="str">
        <f t="shared" si="0"/>
        <v>64</v>
      </c>
      <c r="E20" s="17" t="str">
        <f t="shared" si="1"/>
        <v>64</v>
      </c>
      <c r="F20" s="14" t="str">
        <f t="shared" si="2"/>
        <v>OK identique</v>
      </c>
      <c r="G20" s="18" t="s">
        <v>60</v>
      </c>
      <c r="H20" s="18" t="s">
        <v>56</v>
      </c>
      <c r="I20" s="14" t="str">
        <f t="shared" si="3"/>
        <v>Code dédié</v>
      </c>
      <c r="J20" s="14" t="s">
        <v>19</v>
      </c>
      <c r="K20" s="18" t="s">
        <v>20</v>
      </c>
    </row>
    <row r="21" spans="1:11" ht="12.75" customHeight="1" x14ac:dyDescent="0.2">
      <c r="A21" s="77" t="s">
        <v>42</v>
      </c>
      <c r="B21" s="77" t="s">
        <v>43</v>
      </c>
      <c r="C21" s="87" t="s">
        <v>61</v>
      </c>
      <c r="D21" s="17" t="str">
        <f t="shared" ref="D21:D22" si="4">LEFT(G21,2)</f>
        <v>65</v>
      </c>
      <c r="E21" s="17" t="str">
        <f t="shared" ref="E21:E22" si="5">LEFT(H21,2)</f>
        <v>65</v>
      </c>
      <c r="F21" s="14" t="str">
        <f t="shared" ref="F21:F22" si="6">IF(D21=E21,"OK identique","Alerte différent")</f>
        <v>OK identique</v>
      </c>
      <c r="G21" s="18" t="s">
        <v>62</v>
      </c>
      <c r="H21" s="18" t="s">
        <v>62</v>
      </c>
      <c r="I21" s="14" t="str">
        <f t="shared" ref="I21:I23" si="7">IF(G21=H21,"Code INSEE","Code dédié")</f>
        <v>Code INSEE</v>
      </c>
      <c r="J21" s="14" t="s">
        <v>19</v>
      </c>
      <c r="K21" s="18" t="s">
        <v>20</v>
      </c>
    </row>
    <row r="22" spans="1:11" ht="12.75" customHeight="1" x14ac:dyDescent="0.2">
      <c r="A22" s="77" t="s">
        <v>42</v>
      </c>
      <c r="B22" s="77" t="s">
        <v>43</v>
      </c>
      <c r="C22" s="87" t="s">
        <v>63</v>
      </c>
      <c r="D22" s="17" t="str">
        <f t="shared" si="4"/>
        <v>65</v>
      </c>
      <c r="E22" s="17" t="str">
        <f t="shared" si="5"/>
        <v>65</v>
      </c>
      <c r="F22" s="14" t="str">
        <f t="shared" si="6"/>
        <v>OK identique</v>
      </c>
      <c r="G22" s="18" t="s">
        <v>64</v>
      </c>
      <c r="H22" s="18" t="s">
        <v>64</v>
      </c>
      <c r="I22" s="14" t="str">
        <f t="shared" si="7"/>
        <v>Code INSEE</v>
      </c>
      <c r="J22" s="14" t="s">
        <v>19</v>
      </c>
      <c r="K22" s="18" t="s">
        <v>20</v>
      </c>
    </row>
    <row r="23" spans="1:11" ht="12.75" customHeight="1" x14ac:dyDescent="0.2">
      <c r="A23" s="77" t="s">
        <v>42</v>
      </c>
      <c r="B23" s="77" t="s">
        <v>43</v>
      </c>
      <c r="C23" s="87" t="s">
        <v>807</v>
      </c>
      <c r="D23" s="17"/>
      <c r="E23" s="17"/>
      <c r="F23" s="14"/>
      <c r="G23" s="18">
        <v>6579</v>
      </c>
      <c r="H23" s="18" t="s">
        <v>62</v>
      </c>
      <c r="I23" s="14" t="str">
        <f t="shared" si="7"/>
        <v>Code dédié</v>
      </c>
      <c r="J23" s="14" t="s">
        <v>19</v>
      </c>
      <c r="K23" s="18" t="s">
        <v>20</v>
      </c>
    </row>
    <row r="24" spans="1:11" ht="12.75" customHeight="1" x14ac:dyDescent="0.2">
      <c r="A24" s="72" t="s">
        <v>42</v>
      </c>
      <c r="B24" s="72" t="s">
        <v>65</v>
      </c>
      <c r="C24" s="87" t="s">
        <v>66</v>
      </c>
      <c r="D24" s="17" t="str">
        <f t="shared" si="0"/>
        <v>55</v>
      </c>
      <c r="E24" s="17" t="str">
        <f t="shared" si="1"/>
        <v>55</v>
      </c>
      <c r="F24" s="14" t="str">
        <f t="shared" si="2"/>
        <v>OK identique</v>
      </c>
      <c r="G24" s="18" t="s">
        <v>67</v>
      </c>
      <c r="H24" s="18" t="s">
        <v>67</v>
      </c>
      <c r="I24" s="14" t="str">
        <f t="shared" si="3"/>
        <v>Code INSEE</v>
      </c>
      <c r="J24" s="14" t="s">
        <v>19</v>
      </c>
      <c r="K24" s="18" t="s">
        <v>20</v>
      </c>
    </row>
    <row r="25" spans="1:11" ht="12.75" customHeight="1" x14ac:dyDescent="0.2">
      <c r="A25" s="72" t="s">
        <v>42</v>
      </c>
      <c r="B25" s="72" t="s">
        <v>65</v>
      </c>
      <c r="C25" s="87" t="s">
        <v>68</v>
      </c>
      <c r="D25" s="17" t="str">
        <f t="shared" si="0"/>
        <v>55</v>
      </c>
      <c r="E25" s="17" t="str">
        <f t="shared" si="1"/>
        <v>55</v>
      </c>
      <c r="F25" s="14" t="str">
        <f t="shared" si="2"/>
        <v>OK identique</v>
      </c>
      <c r="G25" s="18" t="s">
        <v>69</v>
      </c>
      <c r="H25" s="18" t="s">
        <v>69</v>
      </c>
      <c r="I25" s="14" t="str">
        <f t="shared" si="3"/>
        <v>Code INSEE</v>
      </c>
      <c r="J25" s="14" t="s">
        <v>19</v>
      </c>
      <c r="K25" s="18" t="s">
        <v>20</v>
      </c>
    </row>
    <row r="26" spans="1:11" ht="12.75" customHeight="1" x14ac:dyDescent="0.2">
      <c r="A26" s="14" t="s">
        <v>42</v>
      </c>
      <c r="B26" s="14" t="s">
        <v>65</v>
      </c>
      <c r="C26" s="20" t="s">
        <v>70</v>
      </c>
      <c r="D26" s="17" t="str">
        <f t="shared" si="0"/>
        <v>55</v>
      </c>
      <c r="E26" s="17" t="str">
        <f t="shared" si="1"/>
        <v>55</v>
      </c>
      <c r="F26" s="14" t="str">
        <f t="shared" si="2"/>
        <v>OK identique</v>
      </c>
      <c r="G26" s="18" t="s">
        <v>71</v>
      </c>
      <c r="H26" s="18" t="s">
        <v>71</v>
      </c>
      <c r="I26" s="14" t="str">
        <f t="shared" si="3"/>
        <v>Code INSEE</v>
      </c>
      <c r="J26" s="14" t="s">
        <v>19</v>
      </c>
      <c r="K26" s="18" t="s">
        <v>20</v>
      </c>
    </row>
    <row r="27" spans="1:11" ht="12.75" customHeight="1" x14ac:dyDescent="0.2">
      <c r="A27" s="14" t="s">
        <v>42</v>
      </c>
      <c r="B27" s="14" t="s">
        <v>65</v>
      </c>
      <c r="C27" s="20" t="s">
        <v>72</v>
      </c>
      <c r="D27" s="17" t="str">
        <f t="shared" si="0"/>
        <v>55</v>
      </c>
      <c r="E27" s="17" t="str">
        <f t="shared" si="1"/>
        <v>55</v>
      </c>
      <c r="F27" s="14" t="str">
        <f t="shared" si="2"/>
        <v>OK identique</v>
      </c>
      <c r="G27" s="18" t="s">
        <v>73</v>
      </c>
      <c r="H27" s="18" t="s">
        <v>73</v>
      </c>
      <c r="I27" s="14" t="str">
        <f t="shared" si="3"/>
        <v>Code INSEE</v>
      </c>
      <c r="J27" s="14" t="s">
        <v>19</v>
      </c>
      <c r="K27" s="18" t="s">
        <v>20</v>
      </c>
    </row>
    <row r="28" spans="1:11" ht="12.75" customHeight="1" x14ac:dyDescent="0.2">
      <c r="A28" s="14" t="s">
        <v>42</v>
      </c>
      <c r="B28" s="14" t="s">
        <v>65</v>
      </c>
      <c r="C28" s="20" t="s">
        <v>74</v>
      </c>
      <c r="D28" s="17" t="str">
        <f t="shared" si="0"/>
        <v>55</v>
      </c>
      <c r="E28" s="17" t="str">
        <f t="shared" si="1"/>
        <v>55</v>
      </c>
      <c r="F28" s="14" t="str">
        <f t="shared" si="2"/>
        <v>OK identique</v>
      </c>
      <c r="G28" s="18" t="s">
        <v>75</v>
      </c>
      <c r="H28" s="18" t="s">
        <v>75</v>
      </c>
      <c r="I28" s="14" t="str">
        <f t="shared" si="3"/>
        <v>Code INSEE</v>
      </c>
      <c r="J28" s="14" t="s">
        <v>19</v>
      </c>
      <c r="K28" s="18" t="s">
        <v>20</v>
      </c>
    </row>
    <row r="29" spans="1:11" ht="12.75" customHeight="1" x14ac:dyDescent="0.2">
      <c r="A29" s="14" t="s">
        <v>42</v>
      </c>
      <c r="B29" s="14" t="s">
        <v>65</v>
      </c>
      <c r="C29" s="20" t="s">
        <v>76</v>
      </c>
      <c r="D29" s="17" t="str">
        <f t="shared" si="0"/>
        <v>55</v>
      </c>
      <c r="E29" s="17" t="str">
        <f t="shared" si="1"/>
        <v>55</v>
      </c>
      <c r="F29" s="14" t="str">
        <f t="shared" si="2"/>
        <v>OK identique</v>
      </c>
      <c r="G29" s="18" t="s">
        <v>77</v>
      </c>
      <c r="H29" s="18" t="s">
        <v>77</v>
      </c>
      <c r="I29" s="14" t="str">
        <f t="shared" si="3"/>
        <v>Code INSEE</v>
      </c>
      <c r="J29" s="14" t="s">
        <v>19</v>
      </c>
      <c r="K29" s="18" t="s">
        <v>20</v>
      </c>
    </row>
    <row r="30" spans="1:11" ht="12.75" customHeight="1" x14ac:dyDescent="0.2">
      <c r="A30" s="14" t="s">
        <v>42</v>
      </c>
      <c r="B30" s="14" t="s">
        <v>65</v>
      </c>
      <c r="C30" s="20" t="s">
        <v>78</v>
      </c>
      <c r="D30" s="17" t="str">
        <f t="shared" si="0"/>
        <v>55</v>
      </c>
      <c r="E30" s="17" t="str">
        <f t="shared" si="1"/>
        <v>55</v>
      </c>
      <c r="F30" s="14" t="str">
        <f t="shared" si="2"/>
        <v>OK identique</v>
      </c>
      <c r="G30" s="18" t="s">
        <v>79</v>
      </c>
      <c r="H30" s="18" t="s">
        <v>79</v>
      </c>
      <c r="I30" s="14" t="str">
        <f t="shared" si="3"/>
        <v>Code INSEE</v>
      </c>
      <c r="J30" s="14" t="s">
        <v>19</v>
      </c>
      <c r="K30" s="18" t="s">
        <v>20</v>
      </c>
    </row>
    <row r="31" spans="1:11" ht="12.75" customHeight="1" x14ac:dyDescent="0.2">
      <c r="A31" s="14" t="s">
        <v>42</v>
      </c>
      <c r="B31" s="14" t="s">
        <v>65</v>
      </c>
      <c r="C31" s="20" t="s">
        <v>80</v>
      </c>
      <c r="D31" s="17" t="str">
        <f t="shared" si="0"/>
        <v>55</v>
      </c>
      <c r="E31" s="17" t="str">
        <f t="shared" si="1"/>
        <v>55</v>
      </c>
      <c r="F31" s="14" t="str">
        <f t="shared" si="2"/>
        <v>OK identique</v>
      </c>
      <c r="G31" s="18" t="s">
        <v>81</v>
      </c>
      <c r="H31" s="18" t="s">
        <v>81</v>
      </c>
      <c r="I31" s="14" t="str">
        <f t="shared" si="3"/>
        <v>Code INSEE</v>
      </c>
      <c r="J31" s="14" t="s">
        <v>19</v>
      </c>
      <c r="K31" s="18" t="s">
        <v>20</v>
      </c>
    </row>
    <row r="32" spans="1:11" ht="12.75" customHeight="1" x14ac:dyDescent="0.2">
      <c r="A32" s="14" t="s">
        <v>42</v>
      </c>
      <c r="B32" s="14" t="s">
        <v>65</v>
      </c>
      <c r="C32" s="20" t="s">
        <v>82</v>
      </c>
      <c r="D32" s="17" t="str">
        <f t="shared" si="0"/>
        <v>55</v>
      </c>
      <c r="E32" s="17" t="str">
        <f t="shared" si="1"/>
        <v>55</v>
      </c>
      <c r="F32" s="14" t="str">
        <f t="shared" si="2"/>
        <v>OK identique</v>
      </c>
      <c r="G32" s="18" t="s">
        <v>83</v>
      </c>
      <c r="H32" s="18" t="s">
        <v>83</v>
      </c>
      <c r="I32" s="14" t="str">
        <f t="shared" si="3"/>
        <v>Code INSEE</v>
      </c>
      <c r="J32" s="14" t="s">
        <v>19</v>
      </c>
      <c r="K32" s="18" t="s">
        <v>20</v>
      </c>
    </row>
    <row r="33" spans="1:11" ht="12.75" customHeight="1" x14ac:dyDescent="0.2">
      <c r="A33" s="14" t="s">
        <v>42</v>
      </c>
      <c r="B33" s="14" t="s">
        <v>65</v>
      </c>
      <c r="C33" s="22" t="s">
        <v>84</v>
      </c>
      <c r="D33" s="17" t="str">
        <f t="shared" si="0"/>
        <v>55</v>
      </c>
      <c r="E33" s="17" t="str">
        <f t="shared" si="1"/>
        <v>55</v>
      </c>
      <c r="F33" s="14" t="str">
        <f t="shared" si="2"/>
        <v>OK identique</v>
      </c>
      <c r="G33" s="18" t="s">
        <v>85</v>
      </c>
      <c r="H33" s="18" t="s">
        <v>85</v>
      </c>
      <c r="I33" s="14" t="str">
        <f t="shared" si="3"/>
        <v>Code INSEE</v>
      </c>
      <c r="J33" s="14" t="s">
        <v>19</v>
      </c>
      <c r="K33" s="18" t="s">
        <v>20</v>
      </c>
    </row>
    <row r="34" spans="1:11" s="23" customFormat="1" ht="12.75" customHeight="1" x14ac:dyDescent="0.2">
      <c r="A34" s="14" t="s">
        <v>42</v>
      </c>
      <c r="B34" s="14" t="s">
        <v>65</v>
      </c>
      <c r="C34" s="20" t="s">
        <v>86</v>
      </c>
      <c r="D34" s="17" t="str">
        <f t="shared" si="0"/>
        <v>55</v>
      </c>
      <c r="E34" s="17" t="str">
        <f t="shared" si="1"/>
        <v>55</v>
      </c>
      <c r="F34" s="14" t="str">
        <f t="shared" si="2"/>
        <v>OK identique</v>
      </c>
      <c r="G34" s="18" t="s">
        <v>87</v>
      </c>
      <c r="H34" s="18" t="s">
        <v>83</v>
      </c>
      <c r="I34" s="14" t="str">
        <f t="shared" si="3"/>
        <v>Code dédié</v>
      </c>
      <c r="J34" s="24" t="s">
        <v>88</v>
      </c>
      <c r="K34" s="18" t="s">
        <v>20</v>
      </c>
    </row>
    <row r="35" spans="1:11" ht="12.75" customHeight="1" x14ac:dyDescent="0.2">
      <c r="A35" s="14" t="s">
        <v>42</v>
      </c>
      <c r="B35" s="14" t="s">
        <v>65</v>
      </c>
      <c r="C35" s="3" t="s">
        <v>89</v>
      </c>
      <c r="D35" s="17" t="str">
        <f t="shared" si="0"/>
        <v>55</v>
      </c>
      <c r="E35" s="17" t="str">
        <f t="shared" si="1"/>
        <v>55</v>
      </c>
      <c r="F35" s="14" t="str">
        <f t="shared" si="2"/>
        <v>OK identique</v>
      </c>
      <c r="G35" s="18" t="s">
        <v>90</v>
      </c>
      <c r="H35" s="18" t="s">
        <v>79</v>
      </c>
      <c r="I35" s="14" t="str">
        <f t="shared" si="3"/>
        <v>Code dédié</v>
      </c>
      <c r="J35" s="14" t="s">
        <v>19</v>
      </c>
      <c r="K35" s="18" t="s">
        <v>20</v>
      </c>
    </row>
    <row r="36" spans="1:11" s="23" customFormat="1" ht="12.75" customHeight="1" x14ac:dyDescent="0.2">
      <c r="A36" s="14" t="s">
        <v>42</v>
      </c>
      <c r="B36" s="14" t="s">
        <v>65</v>
      </c>
      <c r="C36" s="20" t="s">
        <v>91</v>
      </c>
      <c r="D36" s="17" t="str">
        <f t="shared" si="0"/>
        <v>55</v>
      </c>
      <c r="E36" s="17" t="str">
        <f t="shared" si="1"/>
        <v>55</v>
      </c>
      <c r="F36" s="14" t="str">
        <f t="shared" si="2"/>
        <v>OK identique</v>
      </c>
      <c r="G36" s="18" t="s">
        <v>92</v>
      </c>
      <c r="H36" s="18" t="s">
        <v>81</v>
      </c>
      <c r="I36" s="14" t="str">
        <f t="shared" si="3"/>
        <v>Code dédié</v>
      </c>
      <c r="J36" s="14" t="s">
        <v>19</v>
      </c>
      <c r="K36" s="18" t="s">
        <v>20</v>
      </c>
    </row>
    <row r="37" spans="1:11" s="23" customFormat="1" ht="12.75" customHeight="1" x14ac:dyDescent="0.2">
      <c r="A37" s="14" t="s">
        <v>42</v>
      </c>
      <c r="B37" s="14" t="s">
        <v>65</v>
      </c>
      <c r="C37" s="3" t="s">
        <v>93</v>
      </c>
      <c r="D37" s="17" t="str">
        <f t="shared" si="0"/>
        <v>55</v>
      </c>
      <c r="E37" s="17" t="str">
        <f t="shared" ref="E37:E100" si="8">LEFT(H37,2)</f>
        <v>55</v>
      </c>
      <c r="F37" s="14" t="str">
        <f t="shared" si="2"/>
        <v>OK identique</v>
      </c>
      <c r="G37" s="18" t="s">
        <v>94</v>
      </c>
      <c r="H37" s="18" t="s">
        <v>85</v>
      </c>
      <c r="I37" s="14" t="str">
        <f t="shared" si="3"/>
        <v>Code dédié</v>
      </c>
      <c r="J37" s="14" t="s">
        <v>19</v>
      </c>
      <c r="K37" s="18" t="s">
        <v>20</v>
      </c>
    </row>
    <row r="38" spans="1:11" s="23" customFormat="1" ht="12.75" customHeight="1" x14ac:dyDescent="0.2">
      <c r="A38" s="14" t="s">
        <v>42</v>
      </c>
      <c r="B38" s="14" t="s">
        <v>65</v>
      </c>
      <c r="C38" s="3" t="s">
        <v>95</v>
      </c>
      <c r="D38" s="17" t="str">
        <f t="shared" si="0"/>
        <v>55</v>
      </c>
      <c r="E38" s="17" t="str">
        <f t="shared" si="8"/>
        <v>55</v>
      </c>
      <c r="F38" s="14" t="str">
        <f t="shared" si="2"/>
        <v>OK identique</v>
      </c>
      <c r="G38" s="18" t="s">
        <v>96</v>
      </c>
      <c r="H38" s="18" t="s">
        <v>97</v>
      </c>
      <c r="I38" s="14" t="str">
        <f t="shared" si="3"/>
        <v>Code dédié</v>
      </c>
      <c r="J38" s="14" t="s">
        <v>19</v>
      </c>
      <c r="K38" s="18" t="s">
        <v>20</v>
      </c>
    </row>
    <row r="39" spans="1:11" s="23" customFormat="1" ht="12.75" customHeight="1" x14ac:dyDescent="0.2">
      <c r="A39" s="14" t="s">
        <v>42</v>
      </c>
      <c r="B39" s="14" t="s">
        <v>65</v>
      </c>
      <c r="C39" s="20" t="s">
        <v>98</v>
      </c>
      <c r="D39" s="17" t="str">
        <f t="shared" si="0"/>
        <v>55</v>
      </c>
      <c r="E39" s="17" t="str">
        <f t="shared" si="8"/>
        <v>55</v>
      </c>
      <c r="F39" s="14" t="str">
        <f t="shared" si="2"/>
        <v>OK identique</v>
      </c>
      <c r="G39" s="18" t="s">
        <v>99</v>
      </c>
      <c r="H39" s="18" t="s">
        <v>97</v>
      </c>
      <c r="I39" s="14" t="str">
        <f t="shared" si="3"/>
        <v>Code dédié</v>
      </c>
      <c r="J39" s="14" t="s">
        <v>19</v>
      </c>
      <c r="K39" s="18" t="s">
        <v>20</v>
      </c>
    </row>
    <row r="40" spans="1:11" s="23" customFormat="1" ht="12.75" customHeight="1" x14ac:dyDescent="0.2">
      <c r="A40" s="14" t="s">
        <v>42</v>
      </c>
      <c r="B40" s="14" t="s">
        <v>65</v>
      </c>
      <c r="C40" s="3" t="s">
        <v>100</v>
      </c>
      <c r="D40" s="17" t="str">
        <f t="shared" si="0"/>
        <v>55</v>
      </c>
      <c r="E40" s="17" t="str">
        <f t="shared" si="8"/>
        <v>55</v>
      </c>
      <c r="F40" s="14" t="str">
        <f t="shared" si="2"/>
        <v>OK identique</v>
      </c>
      <c r="G40" s="18" t="s">
        <v>101</v>
      </c>
      <c r="H40" s="18" t="s">
        <v>97</v>
      </c>
      <c r="I40" s="14" t="str">
        <f t="shared" si="3"/>
        <v>Code dédié</v>
      </c>
      <c r="J40" s="14" t="s">
        <v>19</v>
      </c>
      <c r="K40" s="18" t="s">
        <v>20</v>
      </c>
    </row>
    <row r="41" spans="1:11" s="23" customFormat="1" ht="12.75" customHeight="1" x14ac:dyDescent="0.2">
      <c r="A41" s="14" t="s">
        <v>42</v>
      </c>
      <c r="B41" s="14" t="s">
        <v>65</v>
      </c>
      <c r="C41" s="3" t="s">
        <v>102</v>
      </c>
      <c r="D41" s="17" t="str">
        <f t="shared" si="0"/>
        <v>55</v>
      </c>
      <c r="E41" s="17" t="str">
        <f t="shared" si="8"/>
        <v>55</v>
      </c>
      <c r="F41" s="14" t="str">
        <f t="shared" si="2"/>
        <v>OK identique</v>
      </c>
      <c r="G41" s="18" t="s">
        <v>103</v>
      </c>
      <c r="H41" s="18" t="s">
        <v>97</v>
      </c>
      <c r="I41" s="14" t="str">
        <f t="shared" si="3"/>
        <v>Code dédié</v>
      </c>
      <c r="J41" s="14" t="s">
        <v>19</v>
      </c>
      <c r="K41" s="18" t="s">
        <v>20</v>
      </c>
    </row>
    <row r="42" spans="1:11" s="23" customFormat="1" ht="12.75" customHeight="1" x14ac:dyDescent="0.2">
      <c r="A42" s="14" t="s">
        <v>42</v>
      </c>
      <c r="B42" s="14" t="s">
        <v>65</v>
      </c>
      <c r="C42" s="3" t="s">
        <v>104</v>
      </c>
      <c r="D42" s="17" t="str">
        <f t="shared" si="0"/>
        <v>55</v>
      </c>
      <c r="E42" s="17" t="str">
        <f t="shared" si="8"/>
        <v>55</v>
      </c>
      <c r="F42" s="14" t="str">
        <f t="shared" si="2"/>
        <v>OK identique</v>
      </c>
      <c r="G42" s="18" t="s">
        <v>105</v>
      </c>
      <c r="H42" s="18" t="s">
        <v>97</v>
      </c>
      <c r="I42" s="14" t="str">
        <f t="shared" si="3"/>
        <v>Code dédié</v>
      </c>
      <c r="J42" s="14" t="s">
        <v>19</v>
      </c>
      <c r="K42" s="18" t="s">
        <v>20</v>
      </c>
    </row>
    <row r="43" spans="1:11" s="23" customFormat="1" ht="12.75" customHeight="1" x14ac:dyDescent="0.2">
      <c r="A43" s="14" t="s">
        <v>42</v>
      </c>
      <c r="B43" s="14" t="s">
        <v>65</v>
      </c>
      <c r="C43" s="3" t="s">
        <v>106</v>
      </c>
      <c r="D43" s="17" t="str">
        <f t="shared" si="0"/>
        <v>55</v>
      </c>
      <c r="E43" s="17" t="str">
        <f t="shared" si="8"/>
        <v>55</v>
      </c>
      <c r="F43" s="14" t="str">
        <f t="shared" si="2"/>
        <v>OK identique</v>
      </c>
      <c r="G43" s="18" t="s">
        <v>107</v>
      </c>
      <c r="H43" s="18" t="s">
        <v>97</v>
      </c>
      <c r="I43" s="14" t="str">
        <f t="shared" si="3"/>
        <v>Code dédié</v>
      </c>
      <c r="J43" s="14" t="s">
        <v>19</v>
      </c>
      <c r="K43" s="18" t="s">
        <v>20</v>
      </c>
    </row>
    <row r="44" spans="1:11" s="23" customFormat="1" ht="12.75" customHeight="1" x14ac:dyDescent="0.2">
      <c r="A44" s="14" t="s">
        <v>42</v>
      </c>
      <c r="B44" s="14" t="s">
        <v>65</v>
      </c>
      <c r="C44" s="3" t="s">
        <v>108</v>
      </c>
      <c r="D44" s="17" t="str">
        <f t="shared" si="0"/>
        <v>55</v>
      </c>
      <c r="E44" s="17" t="str">
        <f t="shared" si="8"/>
        <v>55</v>
      </c>
      <c r="F44" s="14" t="str">
        <f t="shared" si="2"/>
        <v>OK identique</v>
      </c>
      <c r="G44" s="18" t="s">
        <v>109</v>
      </c>
      <c r="H44" s="18" t="s">
        <v>97</v>
      </c>
      <c r="I44" s="14" t="str">
        <f t="shared" si="3"/>
        <v>Code dédié</v>
      </c>
      <c r="J44" s="14" t="s">
        <v>19</v>
      </c>
      <c r="K44" s="18" t="s">
        <v>20</v>
      </c>
    </row>
    <row r="45" spans="1:11" s="23" customFormat="1" ht="12.75" customHeight="1" x14ac:dyDescent="0.2">
      <c r="A45" s="14" t="s">
        <v>42</v>
      </c>
      <c r="B45" s="14" t="s">
        <v>65</v>
      </c>
      <c r="C45" s="3" t="s">
        <v>110</v>
      </c>
      <c r="D45" s="17" t="str">
        <f t="shared" si="0"/>
        <v>55</v>
      </c>
      <c r="E45" s="17" t="str">
        <f t="shared" si="8"/>
        <v>55</v>
      </c>
      <c r="F45" s="14" t="str">
        <f t="shared" si="2"/>
        <v>OK identique</v>
      </c>
      <c r="G45" s="18" t="s">
        <v>111</v>
      </c>
      <c r="H45" s="18" t="s">
        <v>97</v>
      </c>
      <c r="I45" s="14" t="str">
        <f t="shared" si="3"/>
        <v>Code dédié</v>
      </c>
      <c r="J45" s="14" t="s">
        <v>19</v>
      </c>
      <c r="K45" s="18" t="s">
        <v>20</v>
      </c>
    </row>
    <row r="46" spans="1:11" s="23" customFormat="1" ht="12.75" customHeight="1" x14ac:dyDescent="0.2">
      <c r="A46" s="14" t="s">
        <v>42</v>
      </c>
      <c r="B46" s="14" t="s">
        <v>65</v>
      </c>
      <c r="C46" s="3" t="s">
        <v>112</v>
      </c>
      <c r="D46" s="17" t="str">
        <f t="shared" si="0"/>
        <v>55</v>
      </c>
      <c r="E46" s="17" t="str">
        <f t="shared" si="8"/>
        <v>55</v>
      </c>
      <c r="F46" s="14" t="str">
        <f t="shared" si="2"/>
        <v>OK identique</v>
      </c>
      <c r="G46" s="18" t="s">
        <v>113</v>
      </c>
      <c r="H46" s="18" t="s">
        <v>97</v>
      </c>
      <c r="I46" s="14" t="str">
        <f t="shared" si="3"/>
        <v>Code dédié</v>
      </c>
      <c r="J46" s="14" t="s">
        <v>19</v>
      </c>
      <c r="K46" s="18" t="s">
        <v>20</v>
      </c>
    </row>
    <row r="47" spans="1:11" s="23" customFormat="1" ht="12.75" customHeight="1" x14ac:dyDescent="0.2">
      <c r="A47" s="14" t="s">
        <v>42</v>
      </c>
      <c r="B47" s="14" t="s">
        <v>65</v>
      </c>
      <c r="C47" s="3" t="s">
        <v>114</v>
      </c>
      <c r="D47" s="17" t="str">
        <f t="shared" si="0"/>
        <v>55</v>
      </c>
      <c r="E47" s="17" t="str">
        <f t="shared" si="8"/>
        <v>55</v>
      </c>
      <c r="F47" s="14" t="str">
        <f t="shared" si="2"/>
        <v>OK identique</v>
      </c>
      <c r="G47" s="18" t="s">
        <v>115</v>
      </c>
      <c r="H47" s="18" t="s">
        <v>97</v>
      </c>
      <c r="I47" s="14" t="str">
        <f t="shared" si="3"/>
        <v>Code dédié</v>
      </c>
      <c r="J47" s="14" t="s">
        <v>19</v>
      </c>
      <c r="K47" s="18" t="s">
        <v>20</v>
      </c>
    </row>
    <row r="48" spans="1:11" s="23" customFormat="1" ht="12.75" customHeight="1" x14ac:dyDescent="0.2">
      <c r="A48" s="14" t="s">
        <v>42</v>
      </c>
      <c r="B48" s="14" t="s">
        <v>65</v>
      </c>
      <c r="C48" s="3" t="s">
        <v>116</v>
      </c>
      <c r="D48" s="17" t="str">
        <f t="shared" si="0"/>
        <v>55</v>
      </c>
      <c r="E48" s="17" t="str">
        <f t="shared" si="8"/>
        <v>55</v>
      </c>
      <c r="F48" s="14" t="str">
        <f t="shared" si="2"/>
        <v>OK identique</v>
      </c>
      <c r="G48" s="18" t="s">
        <v>117</v>
      </c>
      <c r="H48" s="18" t="s">
        <v>97</v>
      </c>
      <c r="I48" s="14" t="str">
        <f t="shared" si="3"/>
        <v>Code dédié</v>
      </c>
      <c r="J48" s="14" t="s">
        <v>19</v>
      </c>
      <c r="K48" s="18" t="s">
        <v>20</v>
      </c>
    </row>
    <row r="49" spans="1:11" s="23" customFormat="1" ht="12.75" customHeight="1" x14ac:dyDescent="0.2">
      <c r="A49" s="14" t="s">
        <v>42</v>
      </c>
      <c r="B49" s="14" t="s">
        <v>65</v>
      </c>
      <c r="C49" s="3" t="s">
        <v>118</v>
      </c>
      <c r="D49" s="17" t="str">
        <f t="shared" si="0"/>
        <v>55</v>
      </c>
      <c r="E49" s="17" t="str">
        <f t="shared" si="8"/>
        <v>55</v>
      </c>
      <c r="F49" s="14" t="str">
        <f t="shared" si="2"/>
        <v>OK identique</v>
      </c>
      <c r="G49" s="18" t="s">
        <v>119</v>
      </c>
      <c r="H49" s="18" t="s">
        <v>97</v>
      </c>
      <c r="I49" s="14" t="str">
        <f t="shared" si="3"/>
        <v>Code dédié</v>
      </c>
      <c r="J49" s="14" t="s">
        <v>19</v>
      </c>
      <c r="K49" s="18" t="s">
        <v>20</v>
      </c>
    </row>
    <row r="50" spans="1:11" ht="12.75" customHeight="1" x14ac:dyDescent="0.2">
      <c r="A50" s="14" t="s">
        <v>42</v>
      </c>
      <c r="B50" s="14" t="s">
        <v>65</v>
      </c>
      <c r="C50" s="3" t="s">
        <v>120</v>
      </c>
      <c r="D50" s="17" t="str">
        <f t="shared" si="0"/>
        <v>55</v>
      </c>
      <c r="E50" s="17" t="str">
        <f t="shared" si="8"/>
        <v>55</v>
      </c>
      <c r="F50" s="14" t="str">
        <f t="shared" si="2"/>
        <v>OK identique</v>
      </c>
      <c r="G50" s="18" t="s">
        <v>121</v>
      </c>
      <c r="H50" s="18" t="s">
        <v>97</v>
      </c>
      <c r="I50" s="14" t="str">
        <f t="shared" si="3"/>
        <v>Code dédié</v>
      </c>
      <c r="J50" s="14" t="s">
        <v>19</v>
      </c>
      <c r="K50" s="18" t="s">
        <v>20</v>
      </c>
    </row>
    <row r="51" spans="1:11" s="25" customFormat="1" ht="12.75" customHeight="1" x14ac:dyDescent="0.2">
      <c r="A51" s="14" t="s">
        <v>42</v>
      </c>
      <c r="B51" s="14" t="s">
        <v>65</v>
      </c>
      <c r="C51" s="20" t="s">
        <v>122</v>
      </c>
      <c r="D51" s="17" t="str">
        <f t="shared" si="0"/>
        <v>55</v>
      </c>
      <c r="E51" s="17" t="str">
        <f t="shared" si="8"/>
        <v>55</v>
      </c>
      <c r="F51" s="14" t="str">
        <f t="shared" si="2"/>
        <v>OK identique</v>
      </c>
      <c r="G51" s="18" t="s">
        <v>97</v>
      </c>
      <c r="H51" s="18" t="s">
        <v>97</v>
      </c>
      <c r="I51" s="14" t="str">
        <f t="shared" si="3"/>
        <v>Code INSEE</v>
      </c>
      <c r="J51" s="14" t="s">
        <v>19</v>
      </c>
      <c r="K51" s="18" t="s">
        <v>20</v>
      </c>
    </row>
    <row r="52" spans="1:11" ht="12.75" customHeight="1" x14ac:dyDescent="0.2">
      <c r="A52" s="3" t="s">
        <v>42</v>
      </c>
      <c r="B52" s="3" t="s">
        <v>123</v>
      </c>
      <c r="C52" s="20" t="s">
        <v>124</v>
      </c>
      <c r="D52" s="17" t="str">
        <f t="shared" si="0"/>
        <v>56</v>
      </c>
      <c r="E52" s="17" t="str">
        <f t="shared" si="8"/>
        <v>56</v>
      </c>
      <c r="F52" s="14" t="str">
        <f t="shared" si="2"/>
        <v>OK identique</v>
      </c>
      <c r="G52" s="18" t="s">
        <v>125</v>
      </c>
      <c r="H52" s="18" t="s">
        <v>125</v>
      </c>
      <c r="I52" s="14" t="str">
        <f t="shared" si="3"/>
        <v>Code INSEE</v>
      </c>
      <c r="J52" s="14" t="s">
        <v>19</v>
      </c>
      <c r="K52" s="18" t="s">
        <v>20</v>
      </c>
    </row>
    <row r="53" spans="1:11" ht="12.75" customHeight="1" x14ac:dyDescent="0.2">
      <c r="A53" s="3" t="s">
        <v>42</v>
      </c>
      <c r="B53" s="3" t="s">
        <v>123</v>
      </c>
      <c r="C53" s="3" t="s">
        <v>126</v>
      </c>
      <c r="D53" s="17" t="str">
        <f t="shared" si="0"/>
        <v>56</v>
      </c>
      <c r="E53" s="17" t="str">
        <f t="shared" si="8"/>
        <v>56</v>
      </c>
      <c r="F53" s="14" t="str">
        <f t="shared" si="2"/>
        <v>OK identique</v>
      </c>
      <c r="G53" s="18" t="s">
        <v>127</v>
      </c>
      <c r="H53" s="18" t="s">
        <v>128</v>
      </c>
      <c r="I53" s="14" t="str">
        <f t="shared" si="3"/>
        <v>Code dédié</v>
      </c>
      <c r="J53" s="14" t="s">
        <v>19</v>
      </c>
      <c r="K53" s="18" t="s">
        <v>20</v>
      </c>
    </row>
    <row r="54" spans="1:11" ht="12.75" customHeight="1" x14ac:dyDescent="0.2">
      <c r="A54" s="3" t="s">
        <v>42</v>
      </c>
      <c r="B54" s="3" t="s">
        <v>123</v>
      </c>
      <c r="C54" s="3" t="s">
        <v>129</v>
      </c>
      <c r="D54" s="17" t="str">
        <f t="shared" si="0"/>
        <v>56</v>
      </c>
      <c r="E54" s="17" t="str">
        <f t="shared" si="8"/>
        <v>56</v>
      </c>
      <c r="F54" s="14" t="str">
        <f t="shared" si="2"/>
        <v>OK identique</v>
      </c>
      <c r="G54" s="18" t="s">
        <v>130</v>
      </c>
      <c r="H54" s="18" t="s">
        <v>128</v>
      </c>
      <c r="I54" s="14" t="str">
        <f t="shared" si="3"/>
        <v>Code dédié</v>
      </c>
      <c r="J54" s="14" t="s">
        <v>19</v>
      </c>
      <c r="K54" s="18" t="s">
        <v>20</v>
      </c>
    </row>
    <row r="55" spans="1:11" ht="12.75" customHeight="1" x14ac:dyDescent="0.2">
      <c r="A55" s="3" t="s">
        <v>42</v>
      </c>
      <c r="B55" s="3" t="s">
        <v>123</v>
      </c>
      <c r="C55" s="3" t="s">
        <v>131</v>
      </c>
      <c r="D55" s="17" t="str">
        <f t="shared" si="0"/>
        <v>56</v>
      </c>
      <c r="E55" s="17" t="str">
        <f t="shared" si="8"/>
        <v>56</v>
      </c>
      <c r="F55" s="14" t="str">
        <f t="shared" si="2"/>
        <v>OK identique</v>
      </c>
      <c r="G55" s="18" t="s">
        <v>132</v>
      </c>
      <c r="H55" s="18" t="s">
        <v>128</v>
      </c>
      <c r="I55" s="14" t="str">
        <f t="shared" si="3"/>
        <v>Code dédié</v>
      </c>
      <c r="J55" s="14" t="s">
        <v>19</v>
      </c>
      <c r="K55" s="18" t="s">
        <v>20</v>
      </c>
    </row>
    <row r="56" spans="1:11" ht="12.75" customHeight="1" x14ac:dyDescent="0.2">
      <c r="A56" s="3" t="s">
        <v>42</v>
      </c>
      <c r="B56" s="3" t="s">
        <v>123</v>
      </c>
      <c r="C56" s="20" t="s">
        <v>133</v>
      </c>
      <c r="D56" s="17" t="str">
        <f t="shared" si="0"/>
        <v>56</v>
      </c>
      <c r="E56" s="17" t="str">
        <f t="shared" si="8"/>
        <v>56</v>
      </c>
      <c r="F56" s="14" t="str">
        <f t="shared" si="2"/>
        <v>OK identique</v>
      </c>
      <c r="G56" s="18" t="s">
        <v>134</v>
      </c>
      <c r="H56" s="18" t="s">
        <v>134</v>
      </c>
      <c r="I56" s="14" t="str">
        <f t="shared" si="3"/>
        <v>Code INSEE</v>
      </c>
      <c r="J56" s="14" t="s">
        <v>19</v>
      </c>
      <c r="K56" s="18" t="s">
        <v>20</v>
      </c>
    </row>
    <row r="57" spans="1:11" ht="12.75" customHeight="1" x14ac:dyDescent="0.2">
      <c r="A57" s="3" t="s">
        <v>42</v>
      </c>
      <c r="B57" s="3" t="s">
        <v>123</v>
      </c>
      <c r="C57" s="3" t="s">
        <v>135</v>
      </c>
      <c r="D57" s="17" t="str">
        <f t="shared" si="0"/>
        <v>56</v>
      </c>
      <c r="E57" s="17" t="str">
        <f t="shared" si="8"/>
        <v>56</v>
      </c>
      <c r="F57" s="14" t="str">
        <f t="shared" si="2"/>
        <v>OK identique</v>
      </c>
      <c r="G57" s="18" t="s">
        <v>136</v>
      </c>
      <c r="H57" s="18" t="s">
        <v>128</v>
      </c>
      <c r="I57" s="14" t="str">
        <f t="shared" si="3"/>
        <v>Code dédié</v>
      </c>
      <c r="J57" s="14" t="s">
        <v>19</v>
      </c>
      <c r="K57" s="18" t="s">
        <v>20</v>
      </c>
    </row>
    <row r="58" spans="1:11" ht="12.75" customHeight="1" x14ac:dyDescent="0.2">
      <c r="A58" s="3" t="s">
        <v>42</v>
      </c>
      <c r="B58" s="3" t="s">
        <v>123</v>
      </c>
      <c r="C58" s="20" t="s">
        <v>137</v>
      </c>
      <c r="D58" s="17" t="str">
        <f t="shared" si="0"/>
        <v>56</v>
      </c>
      <c r="E58" s="17" t="str">
        <f t="shared" si="8"/>
        <v>56</v>
      </c>
      <c r="F58" s="14" t="str">
        <f t="shared" si="2"/>
        <v>OK identique</v>
      </c>
      <c r="G58" s="18" t="s">
        <v>138</v>
      </c>
      <c r="H58" s="18" t="s">
        <v>138</v>
      </c>
      <c r="I58" s="14" t="str">
        <f t="shared" si="3"/>
        <v>Code INSEE</v>
      </c>
      <c r="J58" s="14" t="s">
        <v>19</v>
      </c>
      <c r="K58" s="18" t="s">
        <v>20</v>
      </c>
    </row>
    <row r="59" spans="1:11" ht="12.75" customHeight="1" x14ac:dyDescent="0.2">
      <c r="A59" s="3" t="s">
        <v>42</v>
      </c>
      <c r="B59" s="3" t="s">
        <v>123</v>
      </c>
      <c r="C59" s="20" t="s">
        <v>139</v>
      </c>
      <c r="D59" s="17" t="str">
        <f t="shared" si="0"/>
        <v>56</v>
      </c>
      <c r="E59" s="17" t="str">
        <f t="shared" si="8"/>
        <v>56</v>
      </c>
      <c r="F59" s="14" t="str">
        <f t="shared" si="2"/>
        <v>OK identique</v>
      </c>
      <c r="G59" s="18" t="s">
        <v>140</v>
      </c>
      <c r="H59" s="18" t="s">
        <v>141</v>
      </c>
      <c r="I59" s="14" t="str">
        <f t="shared" si="3"/>
        <v>Code dédié</v>
      </c>
      <c r="J59" s="14" t="s">
        <v>19</v>
      </c>
      <c r="K59" s="18" t="s">
        <v>20</v>
      </c>
    </row>
    <row r="60" spans="1:11" s="23" customFormat="1" ht="12.75" customHeight="1" x14ac:dyDescent="0.2">
      <c r="A60" s="3" t="s">
        <v>42</v>
      </c>
      <c r="B60" s="3" t="s">
        <v>123</v>
      </c>
      <c r="C60" s="20" t="s">
        <v>142</v>
      </c>
      <c r="D60" s="17" t="str">
        <f t="shared" si="0"/>
        <v>56</v>
      </c>
      <c r="E60" s="17" t="str">
        <f t="shared" si="8"/>
        <v>56</v>
      </c>
      <c r="F60" s="14" t="str">
        <f t="shared" si="2"/>
        <v>OK identique</v>
      </c>
      <c r="G60" s="18" t="s">
        <v>143</v>
      </c>
      <c r="H60" s="18" t="s">
        <v>144</v>
      </c>
      <c r="I60" s="14" t="str">
        <f t="shared" si="3"/>
        <v>Code dédié</v>
      </c>
      <c r="J60" s="14" t="s">
        <v>19</v>
      </c>
      <c r="K60" s="18" t="s">
        <v>20</v>
      </c>
    </row>
    <row r="61" spans="1:11" ht="12.75" customHeight="1" x14ac:dyDescent="0.2">
      <c r="A61" s="3" t="s">
        <v>42</v>
      </c>
      <c r="B61" s="3" t="s">
        <v>123</v>
      </c>
      <c r="C61" s="20" t="s">
        <v>145</v>
      </c>
      <c r="D61" s="17" t="str">
        <f t="shared" si="0"/>
        <v>56</v>
      </c>
      <c r="E61" s="17" t="str">
        <f t="shared" si="8"/>
        <v>56</v>
      </c>
      <c r="F61" s="14" t="str">
        <f t="shared" si="2"/>
        <v>OK identique</v>
      </c>
      <c r="G61" s="18" t="s">
        <v>146</v>
      </c>
      <c r="H61" s="18" t="s">
        <v>146</v>
      </c>
      <c r="I61" s="14" t="str">
        <f t="shared" si="3"/>
        <v>Code INSEE</v>
      </c>
      <c r="J61" s="14" t="s">
        <v>19</v>
      </c>
      <c r="K61" s="18" t="s">
        <v>20</v>
      </c>
    </row>
    <row r="62" spans="1:11" ht="12.75" customHeight="1" x14ac:dyDescent="0.2">
      <c r="A62" s="3" t="s">
        <v>42</v>
      </c>
      <c r="B62" s="3" t="s">
        <v>123</v>
      </c>
      <c r="C62" s="20" t="s">
        <v>147</v>
      </c>
      <c r="D62" s="17" t="str">
        <f t="shared" si="0"/>
        <v>56</v>
      </c>
      <c r="E62" s="17" t="str">
        <f t="shared" si="8"/>
        <v>56</v>
      </c>
      <c r="F62" s="14" t="str">
        <f t="shared" si="2"/>
        <v>OK identique</v>
      </c>
      <c r="G62" s="18" t="s">
        <v>148</v>
      </c>
      <c r="H62" s="18" t="s">
        <v>148</v>
      </c>
      <c r="I62" s="14" t="str">
        <f t="shared" si="3"/>
        <v>Code INSEE</v>
      </c>
      <c r="J62" s="14" t="s">
        <v>19</v>
      </c>
      <c r="K62" s="18" t="s">
        <v>20</v>
      </c>
    </row>
    <row r="63" spans="1:11" ht="12.75" customHeight="1" x14ac:dyDescent="0.2">
      <c r="A63" s="3" t="s">
        <v>42</v>
      </c>
      <c r="B63" s="3" t="s">
        <v>123</v>
      </c>
      <c r="C63" s="20" t="s">
        <v>149</v>
      </c>
      <c r="D63" s="17" t="str">
        <f t="shared" si="0"/>
        <v>56</v>
      </c>
      <c r="E63" s="17" t="str">
        <f t="shared" si="8"/>
        <v>56</v>
      </c>
      <c r="F63" s="14" t="str">
        <f t="shared" si="2"/>
        <v>OK identique</v>
      </c>
      <c r="G63" s="18" t="s">
        <v>150</v>
      </c>
      <c r="H63" s="18" t="s">
        <v>150</v>
      </c>
      <c r="I63" s="14" t="str">
        <f t="shared" si="3"/>
        <v>Code INSEE</v>
      </c>
      <c r="J63" s="14" t="s">
        <v>19</v>
      </c>
      <c r="K63" s="18" t="s">
        <v>20</v>
      </c>
    </row>
    <row r="64" spans="1:11" ht="12.75" customHeight="1" x14ac:dyDescent="0.2">
      <c r="A64" s="3" t="s">
        <v>42</v>
      </c>
      <c r="B64" s="3" t="s">
        <v>123</v>
      </c>
      <c r="C64" s="20" t="s">
        <v>151</v>
      </c>
      <c r="D64" s="17" t="str">
        <f t="shared" si="0"/>
        <v>56</v>
      </c>
      <c r="E64" s="17" t="str">
        <f t="shared" si="8"/>
        <v>56</v>
      </c>
      <c r="F64" s="14" t="str">
        <f t="shared" si="2"/>
        <v>OK identique</v>
      </c>
      <c r="G64" s="18" t="s">
        <v>144</v>
      </c>
      <c r="H64" s="18" t="s">
        <v>144</v>
      </c>
      <c r="I64" s="14" t="str">
        <f t="shared" si="3"/>
        <v>Code INSEE</v>
      </c>
      <c r="J64" s="14" t="s">
        <v>19</v>
      </c>
      <c r="K64" s="18" t="s">
        <v>20</v>
      </c>
    </row>
    <row r="65" spans="1:11" ht="12.75" customHeight="1" x14ac:dyDescent="0.2">
      <c r="A65" s="3" t="s">
        <v>42</v>
      </c>
      <c r="B65" s="3" t="s">
        <v>123</v>
      </c>
      <c r="C65" s="20" t="s">
        <v>152</v>
      </c>
      <c r="D65" s="17" t="str">
        <f t="shared" si="0"/>
        <v>56</v>
      </c>
      <c r="E65" s="17" t="str">
        <f t="shared" si="8"/>
        <v>56</v>
      </c>
      <c r="F65" s="14" t="str">
        <f t="shared" si="2"/>
        <v>OK identique</v>
      </c>
      <c r="G65" s="18" t="s">
        <v>141</v>
      </c>
      <c r="H65" s="18" t="s">
        <v>141</v>
      </c>
      <c r="I65" s="14" t="str">
        <f t="shared" si="3"/>
        <v>Code INSEE</v>
      </c>
      <c r="J65" s="14" t="s">
        <v>19</v>
      </c>
      <c r="K65" s="18" t="s">
        <v>20</v>
      </c>
    </row>
    <row r="66" spans="1:11" s="23" customFormat="1" ht="12.75" customHeight="1" x14ac:dyDescent="0.2">
      <c r="A66" s="3" t="s">
        <v>42</v>
      </c>
      <c r="B66" s="3" t="s">
        <v>123</v>
      </c>
      <c r="C66" s="20" t="s">
        <v>153</v>
      </c>
      <c r="D66" s="17" t="str">
        <f t="shared" si="0"/>
        <v>56</v>
      </c>
      <c r="E66" s="17" t="str">
        <f t="shared" si="8"/>
        <v>56</v>
      </c>
      <c r="F66" s="14" t="str">
        <f t="shared" si="2"/>
        <v>OK identique</v>
      </c>
      <c r="G66" s="18" t="s">
        <v>154</v>
      </c>
      <c r="H66" s="18" t="s">
        <v>155</v>
      </c>
      <c r="I66" s="14" t="str">
        <f t="shared" si="3"/>
        <v>Code dédié</v>
      </c>
      <c r="J66" s="14" t="s">
        <v>19</v>
      </c>
      <c r="K66" s="18" t="s">
        <v>20</v>
      </c>
    </row>
    <row r="67" spans="1:11" s="23" customFormat="1" ht="12.75" customHeight="1" x14ac:dyDescent="0.2">
      <c r="A67" s="3" t="s">
        <v>42</v>
      </c>
      <c r="B67" s="3" t="s">
        <v>123</v>
      </c>
      <c r="C67" s="20" t="s">
        <v>156</v>
      </c>
      <c r="D67" s="17" t="str">
        <f t="shared" si="0"/>
        <v>56</v>
      </c>
      <c r="E67" s="17" t="str">
        <f t="shared" si="8"/>
        <v>56</v>
      </c>
      <c r="F67" s="14" t="str">
        <f t="shared" si="2"/>
        <v>OK identique</v>
      </c>
      <c r="G67" s="18" t="s">
        <v>157</v>
      </c>
      <c r="H67" s="18" t="s">
        <v>158</v>
      </c>
      <c r="I67" s="14" t="str">
        <f t="shared" si="3"/>
        <v>Code dédié</v>
      </c>
      <c r="J67" s="24" t="s">
        <v>88</v>
      </c>
      <c r="K67" s="18" t="s">
        <v>20</v>
      </c>
    </row>
    <row r="68" spans="1:11" s="23" customFormat="1" ht="12.75" customHeight="1" x14ac:dyDescent="0.2">
      <c r="A68" s="3" t="s">
        <v>42</v>
      </c>
      <c r="B68" s="3" t="s">
        <v>123</v>
      </c>
      <c r="C68" s="20" t="s">
        <v>159</v>
      </c>
      <c r="D68" s="17" t="str">
        <f t="shared" ref="D68:D131" si="9">LEFT(G68,2)</f>
        <v>56</v>
      </c>
      <c r="E68" s="17" t="str">
        <f t="shared" si="8"/>
        <v>56</v>
      </c>
      <c r="F68" s="14" t="str">
        <f t="shared" ref="F68:F131" si="10">IF(D68=E68,"OK identique","Alerte différent")</f>
        <v>OK identique</v>
      </c>
      <c r="G68" s="18" t="s">
        <v>158</v>
      </c>
      <c r="H68" s="18" t="s">
        <v>158</v>
      </c>
      <c r="I68" s="14" t="str">
        <f t="shared" ref="I68:I131" si="11">IF(G68=H68,"Code INSEE","Code dédié")</f>
        <v>Code INSEE</v>
      </c>
      <c r="J68" s="14" t="s">
        <v>19</v>
      </c>
      <c r="K68" s="18" t="s">
        <v>20</v>
      </c>
    </row>
    <row r="69" spans="1:11" s="23" customFormat="1" ht="12.75" customHeight="1" x14ac:dyDescent="0.2">
      <c r="A69" s="3" t="s">
        <v>42</v>
      </c>
      <c r="B69" s="3" t="s">
        <v>123</v>
      </c>
      <c r="C69" s="3" t="s">
        <v>84</v>
      </c>
      <c r="D69" s="17" t="str">
        <f t="shared" si="9"/>
        <v>56</v>
      </c>
      <c r="E69" s="17" t="str">
        <f t="shared" si="8"/>
        <v>56</v>
      </c>
      <c r="F69" s="14" t="str">
        <f t="shared" si="10"/>
        <v>OK identique</v>
      </c>
      <c r="G69" s="18" t="s">
        <v>155</v>
      </c>
      <c r="H69" s="18" t="s">
        <v>155</v>
      </c>
      <c r="I69" s="14" t="str">
        <f t="shared" si="11"/>
        <v>Code INSEE</v>
      </c>
      <c r="J69" s="14" t="s">
        <v>19</v>
      </c>
      <c r="K69" s="18" t="s">
        <v>20</v>
      </c>
    </row>
    <row r="70" spans="1:11" s="23" customFormat="1" ht="12.75" customHeight="1" x14ac:dyDescent="0.2">
      <c r="A70" s="14" t="s">
        <v>42</v>
      </c>
      <c r="B70" s="14" t="s">
        <v>123</v>
      </c>
      <c r="C70" s="20" t="s">
        <v>160</v>
      </c>
      <c r="D70" s="17" t="str">
        <f t="shared" si="9"/>
        <v>56</v>
      </c>
      <c r="E70" s="17" t="str">
        <f t="shared" si="8"/>
        <v>56</v>
      </c>
      <c r="F70" s="14" t="str">
        <f t="shared" si="10"/>
        <v>OK identique</v>
      </c>
      <c r="G70" s="18" t="s">
        <v>128</v>
      </c>
      <c r="H70" s="18" t="s">
        <v>128</v>
      </c>
      <c r="I70" s="14" t="str">
        <f t="shared" si="11"/>
        <v>Code INSEE</v>
      </c>
      <c r="J70" s="14" t="s">
        <v>19</v>
      </c>
      <c r="K70" s="18" t="s">
        <v>20</v>
      </c>
    </row>
    <row r="71" spans="1:11" s="23" customFormat="1" ht="12.75" customHeight="1" x14ac:dyDescent="0.2">
      <c r="A71" s="3" t="s">
        <v>42</v>
      </c>
      <c r="B71" s="3" t="s">
        <v>123</v>
      </c>
      <c r="C71" s="3" t="s">
        <v>161</v>
      </c>
      <c r="D71" s="17" t="str">
        <f t="shared" si="9"/>
        <v>56</v>
      </c>
      <c r="E71" s="17" t="str">
        <f t="shared" si="8"/>
        <v>56</v>
      </c>
      <c r="F71" s="14" t="str">
        <f t="shared" si="10"/>
        <v>OK identique</v>
      </c>
      <c r="G71" s="18" t="s">
        <v>162</v>
      </c>
      <c r="H71" s="18" t="s">
        <v>128</v>
      </c>
      <c r="I71" s="14" t="str">
        <f t="shared" si="11"/>
        <v>Code dédié</v>
      </c>
      <c r="J71" s="14" t="s">
        <v>19</v>
      </c>
      <c r="K71" s="18" t="s">
        <v>20</v>
      </c>
    </row>
    <row r="72" spans="1:11" s="23" customFormat="1" ht="12.75" customHeight="1" x14ac:dyDescent="0.2">
      <c r="A72" s="3" t="s">
        <v>42</v>
      </c>
      <c r="B72" s="3" t="s">
        <v>123</v>
      </c>
      <c r="C72" s="20" t="s">
        <v>163</v>
      </c>
      <c r="D72" s="17" t="str">
        <f t="shared" si="9"/>
        <v>56</v>
      </c>
      <c r="E72" s="17" t="str">
        <f t="shared" si="8"/>
        <v>56</v>
      </c>
      <c r="F72" s="14" t="str">
        <f t="shared" si="10"/>
        <v>OK identique</v>
      </c>
      <c r="G72" s="18" t="s">
        <v>164</v>
      </c>
      <c r="H72" s="18" t="s">
        <v>128</v>
      </c>
      <c r="I72" s="14" t="str">
        <f t="shared" si="11"/>
        <v>Code dédié</v>
      </c>
      <c r="J72" s="14" t="s">
        <v>19</v>
      </c>
      <c r="K72" s="18" t="s">
        <v>20</v>
      </c>
    </row>
    <row r="73" spans="1:11" s="23" customFormat="1" ht="12.75" customHeight="1" x14ac:dyDescent="0.2">
      <c r="A73" s="3" t="s">
        <v>42</v>
      </c>
      <c r="B73" s="3" t="s">
        <v>123</v>
      </c>
      <c r="C73" s="20" t="s">
        <v>165</v>
      </c>
      <c r="D73" s="17" t="str">
        <f t="shared" si="9"/>
        <v>56</v>
      </c>
      <c r="E73" s="17" t="str">
        <f t="shared" si="8"/>
        <v>56</v>
      </c>
      <c r="F73" s="14" t="str">
        <f t="shared" si="10"/>
        <v>OK identique</v>
      </c>
      <c r="G73" s="18" t="s">
        <v>166</v>
      </c>
      <c r="H73" s="18" t="s">
        <v>128</v>
      </c>
      <c r="I73" s="14" t="str">
        <f t="shared" si="11"/>
        <v>Code dédié</v>
      </c>
      <c r="J73" s="14" t="s">
        <v>19</v>
      </c>
      <c r="K73" s="18" t="s">
        <v>20</v>
      </c>
    </row>
    <row r="74" spans="1:11" s="23" customFormat="1" ht="12.75" customHeight="1" x14ac:dyDescent="0.2">
      <c r="A74" s="3" t="s">
        <v>42</v>
      </c>
      <c r="B74" s="3" t="s">
        <v>123</v>
      </c>
      <c r="C74" s="3" t="s">
        <v>167</v>
      </c>
      <c r="D74" s="17" t="str">
        <f t="shared" si="9"/>
        <v>56</v>
      </c>
      <c r="E74" s="17" t="str">
        <f t="shared" si="8"/>
        <v>56</v>
      </c>
      <c r="F74" s="14" t="str">
        <f t="shared" si="10"/>
        <v>OK identique</v>
      </c>
      <c r="G74" s="18" t="s">
        <v>168</v>
      </c>
      <c r="H74" s="18" t="s">
        <v>128</v>
      </c>
      <c r="I74" s="14" t="str">
        <f t="shared" si="11"/>
        <v>Code dédié</v>
      </c>
      <c r="J74" s="14" t="s">
        <v>19</v>
      </c>
      <c r="K74" s="18" t="s">
        <v>20</v>
      </c>
    </row>
    <row r="75" spans="1:11" s="23" customFormat="1" ht="12.75" customHeight="1" x14ac:dyDescent="0.2">
      <c r="A75" s="3" t="s">
        <v>42</v>
      </c>
      <c r="B75" s="3" t="s">
        <v>123</v>
      </c>
      <c r="C75" s="3" t="s">
        <v>169</v>
      </c>
      <c r="D75" s="17" t="str">
        <f t="shared" si="9"/>
        <v>56</v>
      </c>
      <c r="E75" s="17" t="str">
        <f t="shared" si="8"/>
        <v>56</v>
      </c>
      <c r="F75" s="14" t="str">
        <f t="shared" si="10"/>
        <v>OK identique</v>
      </c>
      <c r="G75" s="18" t="s">
        <v>170</v>
      </c>
      <c r="H75" s="18" t="s">
        <v>128</v>
      </c>
      <c r="I75" s="14" t="str">
        <f t="shared" si="11"/>
        <v>Code dédié</v>
      </c>
      <c r="J75" s="14" t="s">
        <v>19</v>
      </c>
      <c r="K75" s="18" t="s">
        <v>20</v>
      </c>
    </row>
    <row r="76" spans="1:11" s="23" customFormat="1" ht="12.75" customHeight="1" x14ac:dyDescent="0.2">
      <c r="A76" s="3" t="s">
        <v>42</v>
      </c>
      <c r="B76" s="3" t="s">
        <v>123</v>
      </c>
      <c r="C76" s="3" t="s">
        <v>171</v>
      </c>
      <c r="D76" s="17" t="str">
        <f t="shared" si="9"/>
        <v>56</v>
      </c>
      <c r="E76" s="17" t="str">
        <f t="shared" si="8"/>
        <v>56</v>
      </c>
      <c r="F76" s="14" t="str">
        <f t="shared" si="10"/>
        <v>OK identique</v>
      </c>
      <c r="G76" s="18" t="s">
        <v>172</v>
      </c>
      <c r="H76" s="18" t="s">
        <v>128</v>
      </c>
      <c r="I76" s="14" t="str">
        <f t="shared" si="11"/>
        <v>Code dédié</v>
      </c>
      <c r="J76" s="14" t="s">
        <v>19</v>
      </c>
      <c r="K76" s="18" t="s">
        <v>20</v>
      </c>
    </row>
    <row r="77" spans="1:11" s="23" customFormat="1" ht="12.75" customHeight="1" x14ac:dyDescent="0.2">
      <c r="A77" s="3" t="s">
        <v>42</v>
      </c>
      <c r="B77" s="3" t="s">
        <v>123</v>
      </c>
      <c r="C77" s="3" t="s">
        <v>173</v>
      </c>
      <c r="D77" s="17" t="str">
        <f t="shared" si="9"/>
        <v>56</v>
      </c>
      <c r="E77" s="17" t="str">
        <f t="shared" si="8"/>
        <v>56</v>
      </c>
      <c r="F77" s="14" t="str">
        <f t="shared" si="10"/>
        <v>OK identique</v>
      </c>
      <c r="G77" s="18" t="s">
        <v>174</v>
      </c>
      <c r="H77" s="18" t="s">
        <v>128</v>
      </c>
      <c r="I77" s="14" t="str">
        <f t="shared" si="11"/>
        <v>Code dédié</v>
      </c>
      <c r="J77" s="14" t="s">
        <v>19</v>
      </c>
      <c r="K77" s="18" t="s">
        <v>20</v>
      </c>
    </row>
    <row r="78" spans="1:11" s="23" customFormat="1" ht="12.75" customHeight="1" x14ac:dyDescent="0.2">
      <c r="A78" s="3" t="s">
        <v>42</v>
      </c>
      <c r="B78" s="3" t="s">
        <v>123</v>
      </c>
      <c r="C78" s="3" t="s">
        <v>175</v>
      </c>
      <c r="D78" s="17" t="str">
        <f t="shared" si="9"/>
        <v>56</v>
      </c>
      <c r="E78" s="17" t="str">
        <f t="shared" si="8"/>
        <v>56</v>
      </c>
      <c r="F78" s="14" t="str">
        <f t="shared" si="10"/>
        <v>OK identique</v>
      </c>
      <c r="G78" s="18" t="s">
        <v>176</v>
      </c>
      <c r="H78" s="18" t="s">
        <v>128</v>
      </c>
      <c r="I78" s="14" t="str">
        <f t="shared" si="11"/>
        <v>Code dédié</v>
      </c>
      <c r="J78" s="14" t="s">
        <v>19</v>
      </c>
      <c r="K78" s="18" t="s">
        <v>20</v>
      </c>
    </row>
    <row r="79" spans="1:11" s="23" customFormat="1" ht="12.75" customHeight="1" x14ac:dyDescent="0.2">
      <c r="A79" s="3" t="s">
        <v>42</v>
      </c>
      <c r="B79" s="3" t="s">
        <v>123</v>
      </c>
      <c r="C79" s="3" t="s">
        <v>177</v>
      </c>
      <c r="D79" s="17" t="str">
        <f t="shared" si="9"/>
        <v>56</v>
      </c>
      <c r="E79" s="17" t="str">
        <f t="shared" si="8"/>
        <v>56</v>
      </c>
      <c r="F79" s="14" t="str">
        <f t="shared" si="10"/>
        <v>OK identique</v>
      </c>
      <c r="G79" s="18" t="s">
        <v>178</v>
      </c>
      <c r="H79" s="18" t="s">
        <v>128</v>
      </c>
      <c r="I79" s="14" t="str">
        <f t="shared" si="11"/>
        <v>Code dédié</v>
      </c>
      <c r="J79" s="14" t="s">
        <v>19</v>
      </c>
      <c r="K79" s="18" t="s">
        <v>20</v>
      </c>
    </row>
    <row r="80" spans="1:11" s="23" customFormat="1" ht="12.75" customHeight="1" x14ac:dyDescent="0.2">
      <c r="A80" s="3" t="s">
        <v>42</v>
      </c>
      <c r="B80" s="3" t="s">
        <v>123</v>
      </c>
      <c r="C80" s="3" t="s">
        <v>179</v>
      </c>
      <c r="D80" s="17" t="str">
        <f t="shared" si="9"/>
        <v>56</v>
      </c>
      <c r="E80" s="17" t="str">
        <f t="shared" si="8"/>
        <v>56</v>
      </c>
      <c r="F80" s="14" t="str">
        <f t="shared" si="10"/>
        <v>OK identique</v>
      </c>
      <c r="G80" s="18" t="s">
        <v>180</v>
      </c>
      <c r="H80" s="18" t="s">
        <v>128</v>
      </c>
      <c r="I80" s="14" t="str">
        <f t="shared" si="11"/>
        <v>Code dédié</v>
      </c>
      <c r="J80" s="14" t="s">
        <v>19</v>
      </c>
      <c r="K80" s="18" t="s">
        <v>20</v>
      </c>
    </row>
    <row r="81" spans="1:11" s="23" customFormat="1" ht="12.75" customHeight="1" x14ac:dyDescent="0.2">
      <c r="A81" s="3" t="s">
        <v>42</v>
      </c>
      <c r="B81" s="3" t="s">
        <v>181</v>
      </c>
      <c r="C81" s="3" t="s">
        <v>182</v>
      </c>
      <c r="D81" s="17" t="str">
        <f t="shared" si="9"/>
        <v>57</v>
      </c>
      <c r="E81" s="17" t="str">
        <f t="shared" si="8"/>
        <v>57</v>
      </c>
      <c r="F81" s="14" t="str">
        <f t="shared" si="10"/>
        <v>OK identique</v>
      </c>
      <c r="G81" s="18">
        <v>5740</v>
      </c>
      <c r="H81" s="18" t="s">
        <v>183</v>
      </c>
      <c r="I81" s="14" t="str">
        <f t="shared" si="11"/>
        <v>Code dédié</v>
      </c>
      <c r="J81" s="14" t="s">
        <v>19</v>
      </c>
      <c r="K81" s="18" t="s">
        <v>20</v>
      </c>
    </row>
    <row r="82" spans="1:11" s="23" customFormat="1" ht="12.75" customHeight="1" x14ac:dyDescent="0.2">
      <c r="A82" s="3" t="s">
        <v>42</v>
      </c>
      <c r="B82" s="3" t="s">
        <v>181</v>
      </c>
      <c r="C82" s="3" t="s">
        <v>184</v>
      </c>
      <c r="D82" s="17" t="str">
        <f t="shared" si="9"/>
        <v>57</v>
      </c>
      <c r="E82" s="17" t="str">
        <f t="shared" si="8"/>
        <v>57</v>
      </c>
      <c r="F82" s="14" t="str">
        <f t="shared" si="10"/>
        <v>OK identique</v>
      </c>
      <c r="G82" s="18">
        <v>5741</v>
      </c>
      <c r="H82" s="18" t="s">
        <v>183</v>
      </c>
      <c r="I82" s="14" t="str">
        <f t="shared" si="11"/>
        <v>Code dédié</v>
      </c>
      <c r="J82" s="14" t="s">
        <v>19</v>
      </c>
      <c r="K82" s="18" t="s">
        <v>20</v>
      </c>
    </row>
    <row r="83" spans="1:11" s="23" customFormat="1" ht="12.75" customHeight="1" x14ac:dyDescent="0.2">
      <c r="A83" s="3" t="s">
        <v>42</v>
      </c>
      <c r="B83" s="3" t="s">
        <v>181</v>
      </c>
      <c r="C83" s="26" t="s">
        <v>185</v>
      </c>
      <c r="D83" s="17" t="str">
        <f t="shared" si="9"/>
        <v>57</v>
      </c>
      <c r="E83" s="17" t="str">
        <f t="shared" si="8"/>
        <v>57</v>
      </c>
      <c r="F83" s="14" t="str">
        <f t="shared" si="10"/>
        <v>OK identique</v>
      </c>
      <c r="G83" s="18">
        <v>5742</v>
      </c>
      <c r="H83" s="18" t="s">
        <v>183</v>
      </c>
      <c r="I83" s="14" t="str">
        <f t="shared" si="11"/>
        <v>Code dédié</v>
      </c>
      <c r="J83" s="24" t="s">
        <v>20</v>
      </c>
      <c r="K83" s="18" t="s">
        <v>20</v>
      </c>
    </row>
    <row r="84" spans="1:11" s="23" customFormat="1" ht="12.75" customHeight="1" x14ac:dyDescent="0.2">
      <c r="A84" s="3" t="s">
        <v>42</v>
      </c>
      <c r="B84" s="3" t="s">
        <v>181</v>
      </c>
      <c r="C84" s="3" t="s">
        <v>186</v>
      </c>
      <c r="D84" s="17" t="str">
        <f t="shared" si="9"/>
        <v>57</v>
      </c>
      <c r="E84" s="17" t="str">
        <f t="shared" si="8"/>
        <v>57</v>
      </c>
      <c r="F84" s="14" t="str">
        <f t="shared" si="10"/>
        <v>OK identique</v>
      </c>
      <c r="G84" s="18">
        <v>5743</v>
      </c>
      <c r="H84" s="18" t="s">
        <v>183</v>
      </c>
      <c r="I84" s="14" t="str">
        <f t="shared" si="11"/>
        <v>Code dédié</v>
      </c>
      <c r="J84" s="14" t="s">
        <v>19</v>
      </c>
      <c r="K84" s="18" t="s">
        <v>20</v>
      </c>
    </row>
    <row r="85" spans="1:11" s="23" customFormat="1" ht="12.75" customHeight="1" x14ac:dyDescent="0.2">
      <c r="A85" s="3" t="s">
        <v>42</v>
      </c>
      <c r="B85" s="3" t="s">
        <v>181</v>
      </c>
      <c r="C85" s="3" t="s">
        <v>187</v>
      </c>
      <c r="D85" s="17" t="str">
        <f t="shared" si="9"/>
        <v>57</v>
      </c>
      <c r="E85" s="17" t="str">
        <f t="shared" si="8"/>
        <v>57</v>
      </c>
      <c r="F85" s="14" t="str">
        <f t="shared" si="10"/>
        <v>OK identique</v>
      </c>
      <c r="G85" s="18">
        <v>5744</v>
      </c>
      <c r="H85" s="18" t="s">
        <v>183</v>
      </c>
      <c r="I85" s="14" t="str">
        <f t="shared" si="11"/>
        <v>Code dédié</v>
      </c>
      <c r="J85" s="14" t="s">
        <v>19</v>
      </c>
      <c r="K85" s="18" t="s">
        <v>20</v>
      </c>
    </row>
    <row r="86" spans="1:11" s="23" customFormat="1" ht="12.75" customHeight="1" x14ac:dyDescent="0.2">
      <c r="A86" s="3" t="s">
        <v>42</v>
      </c>
      <c r="B86" s="3" t="s">
        <v>181</v>
      </c>
      <c r="C86" s="3" t="s">
        <v>188</v>
      </c>
      <c r="D86" s="17" t="str">
        <f t="shared" si="9"/>
        <v>57</v>
      </c>
      <c r="E86" s="17" t="str">
        <f t="shared" si="8"/>
        <v>57</v>
      </c>
      <c r="F86" s="14" t="str">
        <f t="shared" si="10"/>
        <v>OK identique</v>
      </c>
      <c r="G86" s="18">
        <v>5745</v>
      </c>
      <c r="H86" s="18" t="s">
        <v>183</v>
      </c>
      <c r="I86" s="14" t="str">
        <f t="shared" si="11"/>
        <v>Code dédié</v>
      </c>
      <c r="J86" s="14" t="s">
        <v>19</v>
      </c>
      <c r="K86" s="18" t="s">
        <v>20</v>
      </c>
    </row>
    <row r="87" spans="1:11" s="23" customFormat="1" ht="12.75" customHeight="1" x14ac:dyDescent="0.2">
      <c r="A87" s="3" t="s">
        <v>42</v>
      </c>
      <c r="B87" s="3" t="s">
        <v>181</v>
      </c>
      <c r="C87" s="3" t="s">
        <v>189</v>
      </c>
      <c r="D87" s="17" t="str">
        <f t="shared" si="9"/>
        <v>57</v>
      </c>
      <c r="E87" s="17" t="str">
        <f t="shared" si="8"/>
        <v>57</v>
      </c>
      <c r="F87" s="14" t="str">
        <f t="shared" si="10"/>
        <v>OK identique</v>
      </c>
      <c r="G87" s="18">
        <v>5746</v>
      </c>
      <c r="H87" s="18" t="s">
        <v>183</v>
      </c>
      <c r="I87" s="14" t="str">
        <f t="shared" si="11"/>
        <v>Code dédié</v>
      </c>
      <c r="J87" s="14" t="s">
        <v>19</v>
      </c>
      <c r="K87" s="18" t="s">
        <v>20</v>
      </c>
    </row>
    <row r="88" spans="1:11" s="23" customFormat="1" ht="12.75" customHeight="1" x14ac:dyDescent="0.2">
      <c r="A88" s="3" t="s">
        <v>42</v>
      </c>
      <c r="B88" s="3" t="s">
        <v>181</v>
      </c>
      <c r="C88" s="3" t="s">
        <v>190</v>
      </c>
      <c r="D88" s="17" t="str">
        <f t="shared" si="9"/>
        <v>57</v>
      </c>
      <c r="E88" s="17" t="str">
        <f t="shared" si="8"/>
        <v>57</v>
      </c>
      <c r="F88" s="14" t="str">
        <f t="shared" si="10"/>
        <v>OK identique</v>
      </c>
      <c r="G88" s="18">
        <v>5747</v>
      </c>
      <c r="H88" s="18" t="s">
        <v>183</v>
      </c>
      <c r="I88" s="14" t="str">
        <f t="shared" si="11"/>
        <v>Code dédié</v>
      </c>
      <c r="J88" s="14" t="s">
        <v>19</v>
      </c>
      <c r="K88" s="18" t="s">
        <v>20</v>
      </c>
    </row>
    <row r="89" spans="1:11" s="23" customFormat="1" ht="12.75" customHeight="1" x14ac:dyDescent="0.2">
      <c r="A89" s="3" t="s">
        <v>42</v>
      </c>
      <c r="B89" s="3" t="s">
        <v>181</v>
      </c>
      <c r="C89" s="3" t="s">
        <v>191</v>
      </c>
      <c r="D89" s="17" t="str">
        <f t="shared" si="9"/>
        <v>57</v>
      </c>
      <c r="E89" s="17" t="str">
        <f t="shared" si="8"/>
        <v>57</v>
      </c>
      <c r="F89" s="14" t="str">
        <f t="shared" si="10"/>
        <v>OK identique</v>
      </c>
      <c r="G89" s="18">
        <v>5748</v>
      </c>
      <c r="H89" s="18" t="s">
        <v>183</v>
      </c>
      <c r="I89" s="14" t="str">
        <f t="shared" si="11"/>
        <v>Code dédié</v>
      </c>
      <c r="J89" s="14" t="s">
        <v>19</v>
      </c>
      <c r="K89" s="18" t="s">
        <v>20</v>
      </c>
    </row>
    <row r="90" spans="1:11" s="23" customFormat="1" ht="12.75" customHeight="1" x14ac:dyDescent="0.2">
      <c r="A90" s="3" t="s">
        <v>42</v>
      </c>
      <c r="B90" s="3" t="s">
        <v>181</v>
      </c>
      <c r="C90" s="3" t="s">
        <v>192</v>
      </c>
      <c r="D90" s="17" t="str">
        <f t="shared" si="9"/>
        <v>57</v>
      </c>
      <c r="E90" s="17" t="str">
        <f t="shared" si="8"/>
        <v>57</v>
      </c>
      <c r="F90" s="14" t="str">
        <f t="shared" si="10"/>
        <v>OK identique</v>
      </c>
      <c r="G90" s="18">
        <v>5749</v>
      </c>
      <c r="H90" s="18" t="s">
        <v>183</v>
      </c>
      <c r="I90" s="14" t="str">
        <f t="shared" si="11"/>
        <v>Code dédié</v>
      </c>
      <c r="J90" s="14" t="s">
        <v>19</v>
      </c>
      <c r="K90" s="18" t="s">
        <v>20</v>
      </c>
    </row>
    <row r="91" spans="1:11" s="23" customFormat="1" ht="12.75" customHeight="1" x14ac:dyDescent="0.2">
      <c r="A91" s="3" t="s">
        <v>42</v>
      </c>
      <c r="B91" s="3" t="s">
        <v>181</v>
      </c>
      <c r="C91" s="3" t="s">
        <v>193</v>
      </c>
      <c r="D91" s="17" t="str">
        <f t="shared" si="9"/>
        <v>57</v>
      </c>
      <c r="E91" s="17" t="str">
        <f t="shared" si="8"/>
        <v>57</v>
      </c>
      <c r="F91" s="14" t="str">
        <f t="shared" si="10"/>
        <v>OK identique</v>
      </c>
      <c r="G91" s="18">
        <v>5750</v>
      </c>
      <c r="H91" s="18" t="s">
        <v>183</v>
      </c>
      <c r="I91" s="14" t="str">
        <f t="shared" si="11"/>
        <v>Code dédié</v>
      </c>
      <c r="J91" s="14" t="s">
        <v>19</v>
      </c>
      <c r="K91" s="18" t="s">
        <v>20</v>
      </c>
    </row>
    <row r="92" spans="1:11" s="23" customFormat="1" ht="12.75" customHeight="1" x14ac:dyDescent="0.2">
      <c r="A92" s="3" t="s">
        <v>42</v>
      </c>
      <c r="B92" s="3" t="s">
        <v>181</v>
      </c>
      <c r="C92" s="20" t="s">
        <v>194</v>
      </c>
      <c r="D92" s="17" t="str">
        <f t="shared" si="9"/>
        <v>57</v>
      </c>
      <c r="E92" s="17" t="str">
        <f t="shared" si="8"/>
        <v>57</v>
      </c>
      <c r="F92" s="14" t="str">
        <f t="shared" si="10"/>
        <v>OK identique</v>
      </c>
      <c r="G92" s="18">
        <v>5751</v>
      </c>
      <c r="H92" s="18" t="s">
        <v>183</v>
      </c>
      <c r="I92" s="14" t="str">
        <f t="shared" si="11"/>
        <v>Code dédié</v>
      </c>
      <c r="J92" s="14" t="s">
        <v>19</v>
      </c>
      <c r="K92" s="18" t="s">
        <v>20</v>
      </c>
    </row>
    <row r="93" spans="1:11" s="23" customFormat="1" ht="12.75" customHeight="1" x14ac:dyDescent="0.2">
      <c r="A93" s="3" t="s">
        <v>42</v>
      </c>
      <c r="B93" s="3" t="s">
        <v>181</v>
      </c>
      <c r="C93" s="20" t="s">
        <v>195</v>
      </c>
      <c r="D93" s="17" t="str">
        <f t="shared" si="9"/>
        <v>57</v>
      </c>
      <c r="E93" s="17" t="str">
        <f t="shared" si="8"/>
        <v>57</v>
      </c>
      <c r="F93" s="14" t="str">
        <f t="shared" si="10"/>
        <v>OK identique</v>
      </c>
      <c r="G93" s="18">
        <v>5752</v>
      </c>
      <c r="H93" s="18" t="s">
        <v>183</v>
      </c>
      <c r="I93" s="14" t="str">
        <f t="shared" si="11"/>
        <v>Code dédié</v>
      </c>
      <c r="J93" s="14" t="s">
        <v>19</v>
      </c>
      <c r="K93" s="18" t="s">
        <v>20</v>
      </c>
    </row>
    <row r="94" spans="1:11" s="23" customFormat="1" ht="12.75" customHeight="1" x14ac:dyDescent="0.2">
      <c r="A94" s="3" t="s">
        <v>42</v>
      </c>
      <c r="B94" s="3" t="s">
        <v>181</v>
      </c>
      <c r="C94" s="20" t="s">
        <v>196</v>
      </c>
      <c r="D94" s="17" t="str">
        <f t="shared" si="9"/>
        <v>57</v>
      </c>
      <c r="E94" s="17" t="str">
        <f t="shared" si="8"/>
        <v>57</v>
      </c>
      <c r="F94" s="14" t="str">
        <f t="shared" si="10"/>
        <v>OK identique</v>
      </c>
      <c r="G94" s="18">
        <v>5753</v>
      </c>
      <c r="H94" s="18" t="s">
        <v>183</v>
      </c>
      <c r="I94" s="14" t="str">
        <f t="shared" si="11"/>
        <v>Code dédié</v>
      </c>
      <c r="J94" s="14" t="s">
        <v>19</v>
      </c>
      <c r="K94" s="18" t="s">
        <v>20</v>
      </c>
    </row>
    <row r="95" spans="1:11" s="23" customFormat="1" ht="12.75" customHeight="1" x14ac:dyDescent="0.2">
      <c r="A95" s="3" t="s">
        <v>42</v>
      </c>
      <c r="B95" s="3" t="s">
        <v>181</v>
      </c>
      <c r="C95" s="20" t="s">
        <v>197</v>
      </c>
      <c r="D95" s="17" t="str">
        <f t="shared" si="9"/>
        <v>57</v>
      </c>
      <c r="E95" s="17" t="str">
        <f t="shared" si="8"/>
        <v>57</v>
      </c>
      <c r="F95" s="14" t="str">
        <f t="shared" si="10"/>
        <v>OK identique</v>
      </c>
      <c r="G95" s="18">
        <v>5754</v>
      </c>
      <c r="H95" s="18" t="s">
        <v>183</v>
      </c>
      <c r="I95" s="14" t="str">
        <f t="shared" si="11"/>
        <v>Code dédié</v>
      </c>
      <c r="J95" s="14" t="s">
        <v>19</v>
      </c>
      <c r="K95" s="18" t="s">
        <v>20</v>
      </c>
    </row>
    <row r="96" spans="1:11" s="23" customFormat="1" ht="12.75" customHeight="1" x14ac:dyDescent="0.2">
      <c r="A96" s="3" t="s">
        <v>42</v>
      </c>
      <c r="B96" s="3" t="s">
        <v>181</v>
      </c>
      <c r="C96" s="20" t="s">
        <v>198</v>
      </c>
      <c r="D96" s="17" t="str">
        <f t="shared" si="9"/>
        <v>57</v>
      </c>
      <c r="E96" s="17" t="str">
        <f t="shared" si="8"/>
        <v>57</v>
      </c>
      <c r="F96" s="14" t="str">
        <f t="shared" si="10"/>
        <v>OK identique</v>
      </c>
      <c r="G96" s="18">
        <v>5755</v>
      </c>
      <c r="H96" s="18" t="s">
        <v>183</v>
      </c>
      <c r="I96" s="14" t="str">
        <f t="shared" si="11"/>
        <v>Code dédié</v>
      </c>
      <c r="J96" s="14" t="s">
        <v>19</v>
      </c>
      <c r="K96" s="18" t="s">
        <v>20</v>
      </c>
    </row>
    <row r="97" spans="1:11" s="23" customFormat="1" ht="12.75" customHeight="1" x14ac:dyDescent="0.2">
      <c r="A97" s="3" t="s">
        <v>42</v>
      </c>
      <c r="B97" s="3" t="s">
        <v>181</v>
      </c>
      <c r="C97" s="20" t="s">
        <v>199</v>
      </c>
      <c r="D97" s="17" t="str">
        <f t="shared" si="9"/>
        <v>57</v>
      </c>
      <c r="E97" s="17" t="str">
        <f t="shared" si="8"/>
        <v>57</v>
      </c>
      <c r="F97" s="14" t="str">
        <f t="shared" si="10"/>
        <v>OK identique</v>
      </c>
      <c r="G97" s="18">
        <v>5756</v>
      </c>
      <c r="H97" s="18" t="s">
        <v>183</v>
      </c>
      <c r="I97" s="14" t="str">
        <f t="shared" si="11"/>
        <v>Code dédié</v>
      </c>
      <c r="J97" s="14" t="s">
        <v>19</v>
      </c>
      <c r="K97" s="18" t="s">
        <v>20</v>
      </c>
    </row>
    <row r="98" spans="1:11" s="23" customFormat="1" ht="12.75" customHeight="1" x14ac:dyDescent="0.2">
      <c r="A98" s="3" t="s">
        <v>42</v>
      </c>
      <c r="B98" s="3" t="s">
        <v>181</v>
      </c>
      <c r="C98" s="20" t="s">
        <v>200</v>
      </c>
      <c r="D98" s="17" t="str">
        <f t="shared" si="9"/>
        <v>57</v>
      </c>
      <c r="E98" s="17" t="str">
        <f t="shared" si="8"/>
        <v>57</v>
      </c>
      <c r="F98" s="14" t="str">
        <f t="shared" si="10"/>
        <v>OK identique</v>
      </c>
      <c r="G98" s="18">
        <v>5757</v>
      </c>
      <c r="H98" s="18" t="s">
        <v>183</v>
      </c>
      <c r="I98" s="14" t="str">
        <f t="shared" si="11"/>
        <v>Code dédié</v>
      </c>
      <c r="J98" s="14" t="s">
        <v>19</v>
      </c>
      <c r="K98" s="18" t="s">
        <v>20</v>
      </c>
    </row>
    <row r="99" spans="1:11" s="23" customFormat="1" ht="12.75" customHeight="1" x14ac:dyDescent="0.2">
      <c r="A99" s="3" t="s">
        <v>42</v>
      </c>
      <c r="B99" s="3" t="s">
        <v>201</v>
      </c>
      <c r="C99" s="20" t="s">
        <v>202</v>
      </c>
      <c r="D99" s="17" t="str">
        <f t="shared" si="9"/>
        <v>65</v>
      </c>
      <c r="E99" s="17" t="str">
        <f t="shared" si="8"/>
        <v>65</v>
      </c>
      <c r="F99" s="14" t="str">
        <f t="shared" si="10"/>
        <v>OK identique</v>
      </c>
      <c r="G99" s="18" t="s">
        <v>203</v>
      </c>
      <c r="H99" s="18" t="s">
        <v>203</v>
      </c>
      <c r="I99" s="14" t="str">
        <f t="shared" si="11"/>
        <v>Code INSEE</v>
      </c>
      <c r="J99" s="14" t="s">
        <v>19</v>
      </c>
      <c r="K99" s="18" t="s">
        <v>20</v>
      </c>
    </row>
    <row r="100" spans="1:11" s="23" customFormat="1" ht="12.75" customHeight="1" x14ac:dyDescent="0.2">
      <c r="A100" s="3" t="s">
        <v>42</v>
      </c>
      <c r="B100" s="3" t="s">
        <v>201</v>
      </c>
      <c r="C100" s="20" t="s">
        <v>204</v>
      </c>
      <c r="D100" s="17" t="str">
        <f t="shared" si="9"/>
        <v>65</v>
      </c>
      <c r="E100" s="17" t="str">
        <f t="shared" si="8"/>
        <v>65</v>
      </c>
      <c r="F100" s="14" t="str">
        <f t="shared" si="10"/>
        <v>OK identique</v>
      </c>
      <c r="G100" s="18" t="s">
        <v>205</v>
      </c>
      <c r="H100" s="18" t="s">
        <v>205</v>
      </c>
      <c r="I100" s="14" t="str">
        <f t="shared" si="11"/>
        <v>Code INSEE</v>
      </c>
      <c r="J100" s="14" t="s">
        <v>19</v>
      </c>
      <c r="K100" s="18" t="s">
        <v>20</v>
      </c>
    </row>
    <row r="101" spans="1:11" s="23" customFormat="1" ht="12.75" customHeight="1" x14ac:dyDescent="0.2">
      <c r="A101" s="3" t="s">
        <v>42</v>
      </c>
      <c r="B101" s="14" t="s">
        <v>201</v>
      </c>
      <c r="C101" s="3" t="s">
        <v>206</v>
      </c>
      <c r="D101" s="17" t="str">
        <f t="shared" si="9"/>
        <v>65</v>
      </c>
      <c r="E101" s="17" t="str">
        <f t="shared" ref="E101:E164" si="12">LEFT(H101,2)</f>
        <v>65</v>
      </c>
      <c r="F101" s="14" t="str">
        <f t="shared" si="10"/>
        <v>OK identique</v>
      </c>
      <c r="G101" s="18">
        <v>6550</v>
      </c>
      <c r="H101" s="18" t="s">
        <v>207</v>
      </c>
      <c r="I101" s="14" t="str">
        <f t="shared" si="11"/>
        <v>Code dédié</v>
      </c>
      <c r="J101" s="14" t="s">
        <v>19</v>
      </c>
      <c r="K101" s="18" t="s">
        <v>20</v>
      </c>
    </row>
    <row r="102" spans="1:11" s="23" customFormat="1" ht="12.75" customHeight="1" x14ac:dyDescent="0.2">
      <c r="A102" s="3" t="s">
        <v>42</v>
      </c>
      <c r="B102" s="14" t="s">
        <v>201</v>
      </c>
      <c r="C102" s="20" t="s">
        <v>208</v>
      </c>
      <c r="D102" s="17" t="str">
        <f t="shared" si="9"/>
        <v>65</v>
      </c>
      <c r="E102" s="17" t="str">
        <f t="shared" si="12"/>
        <v>65</v>
      </c>
      <c r="F102" s="14" t="str">
        <f t="shared" si="10"/>
        <v>OK identique</v>
      </c>
      <c r="G102" s="18" t="s">
        <v>209</v>
      </c>
      <c r="H102" s="18" t="s">
        <v>209</v>
      </c>
      <c r="I102" s="14" t="str">
        <f t="shared" si="11"/>
        <v>Code INSEE</v>
      </c>
      <c r="J102" s="14" t="s">
        <v>19</v>
      </c>
      <c r="K102" s="18" t="s">
        <v>20</v>
      </c>
    </row>
    <row r="103" spans="1:11" s="23" customFormat="1" ht="12.75" customHeight="1" x14ac:dyDescent="0.2">
      <c r="A103" s="3" t="s">
        <v>42</v>
      </c>
      <c r="B103" s="14" t="s">
        <v>201</v>
      </c>
      <c r="C103" s="3" t="s">
        <v>210</v>
      </c>
      <c r="D103" s="17" t="str">
        <f t="shared" si="9"/>
        <v>65</v>
      </c>
      <c r="E103" s="17" t="str">
        <f t="shared" si="12"/>
        <v>65</v>
      </c>
      <c r="F103" s="14" t="str">
        <f t="shared" si="10"/>
        <v>OK identique</v>
      </c>
      <c r="G103" s="18" t="s">
        <v>211</v>
      </c>
      <c r="H103" s="18" t="s">
        <v>207</v>
      </c>
      <c r="I103" s="14" t="str">
        <f t="shared" si="11"/>
        <v>Code dédié</v>
      </c>
      <c r="J103" s="14" t="s">
        <v>19</v>
      </c>
      <c r="K103" s="18" t="s">
        <v>20</v>
      </c>
    </row>
    <row r="104" spans="1:11" s="23" customFormat="1" ht="12.75" customHeight="1" x14ac:dyDescent="0.2">
      <c r="A104" s="3" t="s">
        <v>42</v>
      </c>
      <c r="B104" s="14" t="s">
        <v>201</v>
      </c>
      <c r="C104" s="3" t="s">
        <v>212</v>
      </c>
      <c r="D104" s="17" t="str">
        <f t="shared" si="9"/>
        <v>65</v>
      </c>
      <c r="E104" s="17" t="str">
        <f t="shared" si="12"/>
        <v>65</v>
      </c>
      <c r="F104" s="14" t="str">
        <f t="shared" si="10"/>
        <v>OK identique</v>
      </c>
      <c r="G104" s="18" t="s">
        <v>213</v>
      </c>
      <c r="H104" s="18" t="s">
        <v>207</v>
      </c>
      <c r="I104" s="14" t="str">
        <f t="shared" si="11"/>
        <v>Code dédié</v>
      </c>
      <c r="J104" s="14" t="s">
        <v>19</v>
      </c>
      <c r="K104" s="18" t="s">
        <v>20</v>
      </c>
    </row>
    <row r="105" spans="1:11" s="23" customFormat="1" ht="12.75" customHeight="1" x14ac:dyDescent="0.2">
      <c r="A105" s="14" t="s">
        <v>42</v>
      </c>
      <c r="B105" s="14" t="s">
        <v>201</v>
      </c>
      <c r="C105" s="20" t="s">
        <v>214</v>
      </c>
      <c r="D105" s="17" t="str">
        <f t="shared" si="9"/>
        <v>65</v>
      </c>
      <c r="E105" s="17" t="str">
        <f t="shared" si="12"/>
        <v>65</v>
      </c>
      <c r="F105" s="14" t="str">
        <f t="shared" si="10"/>
        <v>OK identique</v>
      </c>
      <c r="G105" s="18" t="s">
        <v>215</v>
      </c>
      <c r="H105" s="18" t="s">
        <v>215</v>
      </c>
      <c r="I105" s="14" t="str">
        <f t="shared" si="11"/>
        <v>Code INSEE</v>
      </c>
      <c r="J105" s="14" t="s">
        <v>19</v>
      </c>
      <c r="K105" s="18" t="s">
        <v>20</v>
      </c>
    </row>
    <row r="106" spans="1:11" s="23" customFormat="1" ht="12.75" customHeight="1" x14ac:dyDescent="0.2">
      <c r="A106" s="3" t="s">
        <v>42</v>
      </c>
      <c r="B106" s="14" t="s">
        <v>201</v>
      </c>
      <c r="C106" s="3" t="s">
        <v>216</v>
      </c>
      <c r="D106" s="17" t="str">
        <f t="shared" si="9"/>
        <v>65</v>
      </c>
      <c r="E106" s="17" t="str">
        <f t="shared" si="12"/>
        <v>65</v>
      </c>
      <c r="F106" s="14" t="str">
        <f t="shared" si="10"/>
        <v>OK identique</v>
      </c>
      <c r="G106" s="18" t="s">
        <v>217</v>
      </c>
      <c r="H106" s="18" t="s">
        <v>207</v>
      </c>
      <c r="I106" s="14" t="str">
        <f t="shared" si="11"/>
        <v>Code dédié</v>
      </c>
      <c r="J106" s="14" t="s">
        <v>19</v>
      </c>
      <c r="K106" s="18" t="s">
        <v>20</v>
      </c>
    </row>
    <row r="107" spans="1:11" ht="12.75" customHeight="1" x14ac:dyDescent="0.2">
      <c r="A107" s="3" t="s">
        <v>42</v>
      </c>
      <c r="B107" s="14" t="s">
        <v>201</v>
      </c>
      <c r="C107" s="3" t="s">
        <v>218</v>
      </c>
      <c r="D107" s="17" t="str">
        <f t="shared" si="9"/>
        <v>65</v>
      </c>
      <c r="E107" s="17" t="str">
        <f t="shared" si="12"/>
        <v>65</v>
      </c>
      <c r="F107" s="14" t="str">
        <f t="shared" si="10"/>
        <v>OK identique</v>
      </c>
      <c r="G107" s="18" t="s">
        <v>219</v>
      </c>
      <c r="H107" s="18" t="s">
        <v>207</v>
      </c>
      <c r="I107" s="14" t="str">
        <f t="shared" si="11"/>
        <v>Code dédié</v>
      </c>
      <c r="J107" s="14" t="s">
        <v>19</v>
      </c>
      <c r="K107" s="18" t="s">
        <v>20</v>
      </c>
    </row>
    <row r="108" spans="1:11" s="23" customFormat="1" ht="12.75" customHeight="1" x14ac:dyDescent="0.2">
      <c r="A108" s="14" t="s">
        <v>42</v>
      </c>
      <c r="B108" s="14" t="s">
        <v>201</v>
      </c>
      <c r="C108" s="20" t="s">
        <v>220</v>
      </c>
      <c r="D108" s="17" t="str">
        <f t="shared" si="9"/>
        <v>65</v>
      </c>
      <c r="E108" s="17" t="str">
        <f t="shared" si="12"/>
        <v>65</v>
      </c>
      <c r="F108" s="14" t="str">
        <f t="shared" si="10"/>
        <v>OK identique</v>
      </c>
      <c r="G108" s="18" t="s">
        <v>221</v>
      </c>
      <c r="H108" s="18" t="s">
        <v>221</v>
      </c>
      <c r="I108" s="14" t="str">
        <f t="shared" si="11"/>
        <v>Code INSEE</v>
      </c>
      <c r="J108" s="14" t="s">
        <v>19</v>
      </c>
      <c r="K108" s="18" t="s">
        <v>20</v>
      </c>
    </row>
    <row r="109" spans="1:11" s="23" customFormat="1" ht="12.75" customHeight="1" x14ac:dyDescent="0.2">
      <c r="A109" s="14" t="s">
        <v>42</v>
      </c>
      <c r="B109" s="14" t="s">
        <v>201</v>
      </c>
      <c r="C109" s="20" t="s">
        <v>222</v>
      </c>
      <c r="D109" s="17" t="str">
        <f t="shared" si="9"/>
        <v>65</v>
      </c>
      <c r="E109" s="17" t="str">
        <f t="shared" si="12"/>
        <v>65</v>
      </c>
      <c r="F109" s="14" t="str">
        <f t="shared" si="10"/>
        <v>OK identique</v>
      </c>
      <c r="G109" s="18" t="s">
        <v>207</v>
      </c>
      <c r="H109" s="18" t="s">
        <v>207</v>
      </c>
      <c r="I109" s="14" t="str">
        <f t="shared" si="11"/>
        <v>Code INSEE</v>
      </c>
      <c r="J109" s="14" t="s">
        <v>19</v>
      </c>
      <c r="K109" s="18" t="s">
        <v>20</v>
      </c>
    </row>
    <row r="110" spans="1:11" s="23" customFormat="1" ht="12.75" customHeight="1" x14ac:dyDescent="0.2">
      <c r="A110" s="3" t="s">
        <v>42</v>
      </c>
      <c r="B110" s="14" t="s">
        <v>201</v>
      </c>
      <c r="C110" s="20" t="s">
        <v>223</v>
      </c>
      <c r="D110" s="17" t="str">
        <f t="shared" si="9"/>
        <v>65</v>
      </c>
      <c r="E110" s="17" t="str">
        <f t="shared" si="12"/>
        <v>65</v>
      </c>
      <c r="F110" s="14" t="str">
        <f t="shared" si="10"/>
        <v>OK identique</v>
      </c>
      <c r="G110" s="18">
        <v>6590</v>
      </c>
      <c r="H110" s="18" t="s">
        <v>207</v>
      </c>
      <c r="I110" s="14" t="str">
        <f t="shared" si="11"/>
        <v>Code dédié</v>
      </c>
      <c r="J110" s="14" t="s">
        <v>19</v>
      </c>
      <c r="K110" s="18" t="s">
        <v>20</v>
      </c>
    </row>
    <row r="111" spans="1:11" ht="12.75" customHeight="1" x14ac:dyDescent="0.2">
      <c r="A111" s="14" t="s">
        <v>42</v>
      </c>
      <c r="B111" s="14" t="s">
        <v>224</v>
      </c>
      <c r="C111" s="20" t="s">
        <v>225</v>
      </c>
      <c r="D111" s="17" t="str">
        <f t="shared" si="9"/>
        <v>54</v>
      </c>
      <c r="E111" s="17" t="str">
        <f t="shared" si="12"/>
        <v>54</v>
      </c>
      <c r="F111" s="14" t="str">
        <f t="shared" si="10"/>
        <v>OK identique</v>
      </c>
      <c r="G111" s="18" t="s">
        <v>226</v>
      </c>
      <c r="H111" s="18" t="s">
        <v>226</v>
      </c>
      <c r="I111" s="14" t="str">
        <f t="shared" si="11"/>
        <v>Code INSEE</v>
      </c>
      <c r="J111" s="14" t="s">
        <v>19</v>
      </c>
      <c r="K111" s="18" t="s">
        <v>20</v>
      </c>
    </row>
    <row r="112" spans="1:11" ht="12.75" customHeight="1" x14ac:dyDescent="0.2">
      <c r="A112" s="14" t="s">
        <v>42</v>
      </c>
      <c r="B112" s="14" t="s">
        <v>224</v>
      </c>
      <c r="C112" s="20" t="s">
        <v>227</v>
      </c>
      <c r="D112" s="17" t="str">
        <f t="shared" si="9"/>
        <v>54</v>
      </c>
      <c r="E112" s="17" t="str">
        <f t="shared" si="12"/>
        <v>54</v>
      </c>
      <c r="F112" s="14" t="str">
        <f t="shared" si="10"/>
        <v>OK identique</v>
      </c>
      <c r="G112" s="18" t="s">
        <v>228</v>
      </c>
      <c r="H112" s="18" t="s">
        <v>228</v>
      </c>
      <c r="I112" s="14" t="str">
        <f t="shared" si="11"/>
        <v>Code INSEE</v>
      </c>
      <c r="J112" s="14" t="s">
        <v>19</v>
      </c>
      <c r="K112" s="18" t="s">
        <v>20</v>
      </c>
    </row>
    <row r="113" spans="1:11" ht="12.75" customHeight="1" x14ac:dyDescent="0.2">
      <c r="A113" s="14" t="s">
        <v>42</v>
      </c>
      <c r="B113" s="14" t="s">
        <v>224</v>
      </c>
      <c r="C113" s="20" t="s">
        <v>229</v>
      </c>
      <c r="D113" s="17" t="str">
        <f t="shared" si="9"/>
        <v>54</v>
      </c>
      <c r="E113" s="17" t="str">
        <f t="shared" si="12"/>
        <v>54</v>
      </c>
      <c r="F113" s="14" t="str">
        <f t="shared" si="10"/>
        <v>OK identique</v>
      </c>
      <c r="G113" s="18" t="s">
        <v>230</v>
      </c>
      <c r="H113" s="18" t="s">
        <v>230</v>
      </c>
      <c r="I113" s="14" t="str">
        <f t="shared" si="11"/>
        <v>Code INSEE</v>
      </c>
      <c r="J113" s="14" t="s">
        <v>19</v>
      </c>
      <c r="K113" s="18" t="s">
        <v>20</v>
      </c>
    </row>
    <row r="114" spans="1:11" ht="12.75" customHeight="1" x14ac:dyDescent="0.2">
      <c r="A114" s="14" t="s">
        <v>42</v>
      </c>
      <c r="B114" s="14" t="s">
        <v>224</v>
      </c>
      <c r="C114" s="3" t="s">
        <v>231</v>
      </c>
      <c r="D114" s="17" t="str">
        <f t="shared" si="9"/>
        <v>54</v>
      </c>
      <c r="E114" s="17" t="str">
        <f t="shared" si="12"/>
        <v>54</v>
      </c>
      <c r="F114" s="14" t="str">
        <f t="shared" si="10"/>
        <v>OK identique</v>
      </c>
      <c r="G114" s="18" t="s">
        <v>232</v>
      </c>
      <c r="H114" s="18" t="s">
        <v>232</v>
      </c>
      <c r="I114" s="14" t="str">
        <f t="shared" si="11"/>
        <v>Code INSEE</v>
      </c>
      <c r="J114" s="14" t="s">
        <v>19</v>
      </c>
      <c r="K114" s="18" t="s">
        <v>20</v>
      </c>
    </row>
    <row r="115" spans="1:11" ht="12.75" customHeight="1" x14ac:dyDescent="0.2">
      <c r="A115" s="14" t="s">
        <v>42</v>
      </c>
      <c r="B115" s="14" t="s">
        <v>224</v>
      </c>
      <c r="C115" s="20" t="s">
        <v>233</v>
      </c>
      <c r="D115" s="17" t="str">
        <f t="shared" si="9"/>
        <v>54</v>
      </c>
      <c r="E115" s="17" t="str">
        <f t="shared" si="12"/>
        <v>54</v>
      </c>
      <c r="F115" s="14" t="str">
        <f t="shared" si="10"/>
        <v>OK identique</v>
      </c>
      <c r="G115" s="18" t="s">
        <v>234</v>
      </c>
      <c r="H115" s="18" t="s">
        <v>234</v>
      </c>
      <c r="I115" s="14" t="str">
        <f t="shared" si="11"/>
        <v>Code INSEE</v>
      </c>
      <c r="J115" s="14" t="s">
        <v>19</v>
      </c>
      <c r="K115" s="18" t="s">
        <v>20</v>
      </c>
    </row>
    <row r="116" spans="1:11" ht="12.75" customHeight="1" x14ac:dyDescent="0.2">
      <c r="A116" s="14" t="s">
        <v>42</v>
      </c>
      <c r="B116" s="14" t="s">
        <v>224</v>
      </c>
      <c r="C116" s="27" t="s">
        <v>235</v>
      </c>
      <c r="D116" s="17" t="str">
        <f t="shared" si="9"/>
        <v>54</v>
      </c>
      <c r="E116" s="17" t="str">
        <f t="shared" si="12"/>
        <v>54</v>
      </c>
      <c r="F116" s="14" t="str">
        <f t="shared" si="10"/>
        <v>OK identique</v>
      </c>
      <c r="G116" s="18" t="s">
        <v>236</v>
      </c>
      <c r="H116" s="18" t="s">
        <v>236</v>
      </c>
      <c r="I116" s="14" t="str">
        <f t="shared" si="11"/>
        <v>Code INSEE</v>
      </c>
      <c r="J116" s="24" t="s">
        <v>88</v>
      </c>
      <c r="K116" s="18" t="s">
        <v>20</v>
      </c>
    </row>
    <row r="117" spans="1:11" ht="12.75" customHeight="1" x14ac:dyDescent="0.2">
      <c r="A117" s="3" t="s">
        <v>42</v>
      </c>
      <c r="B117" s="14" t="s">
        <v>224</v>
      </c>
      <c r="C117" s="3" t="s">
        <v>237</v>
      </c>
      <c r="D117" s="17" t="str">
        <f t="shared" si="9"/>
        <v>54</v>
      </c>
      <c r="E117" s="17" t="str">
        <f t="shared" si="12"/>
        <v>54</v>
      </c>
      <c r="F117" s="14" t="str">
        <f t="shared" si="10"/>
        <v>OK identique</v>
      </c>
      <c r="G117" s="18" t="s">
        <v>238</v>
      </c>
      <c r="H117" s="18" t="s">
        <v>238</v>
      </c>
      <c r="I117" s="14" t="str">
        <f t="shared" si="11"/>
        <v>Code INSEE</v>
      </c>
      <c r="J117" s="14" t="s">
        <v>19</v>
      </c>
      <c r="K117" s="18" t="s">
        <v>20</v>
      </c>
    </row>
    <row r="118" spans="1:11" ht="12.75" customHeight="1" x14ac:dyDescent="0.2">
      <c r="A118" s="14" t="s">
        <v>42</v>
      </c>
      <c r="B118" s="14" t="s">
        <v>224</v>
      </c>
      <c r="C118" s="20" t="s">
        <v>239</v>
      </c>
      <c r="D118" s="17" t="str">
        <f t="shared" si="9"/>
        <v>54</v>
      </c>
      <c r="E118" s="17" t="str">
        <f t="shared" si="12"/>
        <v>54</v>
      </c>
      <c r="F118" s="14" t="str">
        <f t="shared" si="10"/>
        <v>OK identique</v>
      </c>
      <c r="G118" s="18" t="s">
        <v>240</v>
      </c>
      <c r="H118" s="18" t="s">
        <v>240</v>
      </c>
      <c r="I118" s="14" t="str">
        <f t="shared" si="11"/>
        <v>Code INSEE</v>
      </c>
      <c r="J118" s="14" t="s">
        <v>19</v>
      </c>
      <c r="K118" s="18" t="s">
        <v>20</v>
      </c>
    </row>
    <row r="119" spans="1:11" ht="12.75" customHeight="1" x14ac:dyDescent="0.2">
      <c r="A119" s="3" t="s">
        <v>42</v>
      </c>
      <c r="B119" s="14" t="s">
        <v>224</v>
      </c>
      <c r="C119" s="3" t="s">
        <v>241</v>
      </c>
      <c r="D119" s="17" t="str">
        <f t="shared" si="9"/>
        <v>54</v>
      </c>
      <c r="E119" s="17" t="str">
        <f t="shared" si="12"/>
        <v>54</v>
      </c>
      <c r="F119" s="14" t="str">
        <f t="shared" si="10"/>
        <v>OK identique</v>
      </c>
      <c r="G119" s="18">
        <v>5438</v>
      </c>
      <c r="H119" s="18" t="s">
        <v>242</v>
      </c>
      <c r="I119" s="14" t="str">
        <f t="shared" si="11"/>
        <v>Code dédié</v>
      </c>
      <c r="J119" s="14" t="s">
        <v>19</v>
      </c>
      <c r="K119" s="18" t="s">
        <v>20</v>
      </c>
    </row>
    <row r="120" spans="1:11" ht="12.75" customHeight="1" x14ac:dyDescent="0.2">
      <c r="A120" s="3" t="s">
        <v>42</v>
      </c>
      <c r="B120" s="14" t="s">
        <v>224</v>
      </c>
      <c r="C120" s="20" t="s">
        <v>243</v>
      </c>
      <c r="D120" s="17" t="str">
        <f t="shared" si="9"/>
        <v>54</v>
      </c>
      <c r="E120" s="17" t="str">
        <f t="shared" si="12"/>
        <v>54</v>
      </c>
      <c r="F120" s="14" t="str">
        <f t="shared" si="10"/>
        <v>OK identique</v>
      </c>
      <c r="G120" s="18" t="s">
        <v>244</v>
      </c>
      <c r="H120" s="18" t="s">
        <v>236</v>
      </c>
      <c r="I120" s="14" t="str">
        <f t="shared" si="11"/>
        <v>Code dédié</v>
      </c>
      <c r="J120" s="14" t="s">
        <v>19</v>
      </c>
      <c r="K120" s="18" t="s">
        <v>20</v>
      </c>
    </row>
    <row r="121" spans="1:11" ht="12.75" customHeight="1" x14ac:dyDescent="0.2">
      <c r="A121" s="3" t="s">
        <v>42</v>
      </c>
      <c r="B121" s="14" t="s">
        <v>224</v>
      </c>
      <c r="C121" s="3" t="s">
        <v>245</v>
      </c>
      <c r="D121" s="17" t="str">
        <f t="shared" si="9"/>
        <v>54</v>
      </c>
      <c r="E121" s="17" t="str">
        <f t="shared" si="12"/>
        <v>54</v>
      </c>
      <c r="F121" s="14" t="str">
        <f t="shared" si="10"/>
        <v>OK identique</v>
      </c>
      <c r="G121" s="18" t="s">
        <v>246</v>
      </c>
      <c r="H121" s="18" t="s">
        <v>242</v>
      </c>
      <c r="I121" s="14" t="str">
        <f t="shared" si="11"/>
        <v>Code dédié</v>
      </c>
      <c r="J121" s="14" t="s">
        <v>19</v>
      </c>
      <c r="K121" s="18" t="s">
        <v>20</v>
      </c>
    </row>
    <row r="122" spans="1:11" ht="12.75" customHeight="1" x14ac:dyDescent="0.2">
      <c r="A122" s="3" t="s">
        <v>42</v>
      </c>
      <c r="B122" s="14" t="s">
        <v>224</v>
      </c>
      <c r="C122" s="20" t="s">
        <v>247</v>
      </c>
      <c r="D122" s="17" t="str">
        <f t="shared" si="9"/>
        <v>54</v>
      </c>
      <c r="E122" s="17" t="str">
        <f t="shared" si="12"/>
        <v>54</v>
      </c>
      <c r="F122" s="14" t="str">
        <f t="shared" si="10"/>
        <v>OK identique</v>
      </c>
      <c r="G122" s="18" t="s">
        <v>248</v>
      </c>
      <c r="H122" s="18" t="s">
        <v>234</v>
      </c>
      <c r="I122" s="14" t="str">
        <f t="shared" si="11"/>
        <v>Code dédié</v>
      </c>
      <c r="J122" s="14" t="s">
        <v>19</v>
      </c>
      <c r="K122" s="18" t="s">
        <v>20</v>
      </c>
    </row>
    <row r="123" spans="1:11" ht="12.75" customHeight="1" x14ac:dyDescent="0.2">
      <c r="A123" s="3" t="s">
        <v>42</v>
      </c>
      <c r="B123" s="14" t="s">
        <v>224</v>
      </c>
      <c r="C123" s="3" t="s">
        <v>249</v>
      </c>
      <c r="D123" s="17" t="str">
        <f t="shared" si="9"/>
        <v>54</v>
      </c>
      <c r="E123" s="17" t="str">
        <f t="shared" si="12"/>
        <v>54</v>
      </c>
      <c r="F123" s="14" t="str">
        <f t="shared" si="10"/>
        <v>OK identique</v>
      </c>
      <c r="G123" s="18" t="s">
        <v>250</v>
      </c>
      <c r="H123" s="18" t="s">
        <v>232</v>
      </c>
      <c r="I123" s="14" t="str">
        <f t="shared" si="11"/>
        <v>Code dédié</v>
      </c>
      <c r="J123" s="14" t="s">
        <v>19</v>
      </c>
      <c r="K123" s="18" t="s">
        <v>20</v>
      </c>
    </row>
    <row r="124" spans="1:11" ht="12.75" customHeight="1" x14ac:dyDescent="0.2">
      <c r="A124" s="14" t="s">
        <v>42</v>
      </c>
      <c r="B124" s="14" t="s">
        <v>224</v>
      </c>
      <c r="C124" s="20" t="s">
        <v>251</v>
      </c>
      <c r="D124" s="17" t="str">
        <f t="shared" si="9"/>
        <v>54</v>
      </c>
      <c r="E124" s="17" t="str">
        <f t="shared" si="12"/>
        <v>54</v>
      </c>
      <c r="F124" s="14" t="str">
        <f t="shared" si="10"/>
        <v>OK identique</v>
      </c>
      <c r="G124" s="18" t="s">
        <v>242</v>
      </c>
      <c r="H124" s="18" t="s">
        <v>242</v>
      </c>
      <c r="I124" s="14" t="str">
        <f t="shared" si="11"/>
        <v>Code INSEE</v>
      </c>
      <c r="J124" s="14" t="s">
        <v>19</v>
      </c>
      <c r="K124" s="18" t="s">
        <v>20</v>
      </c>
    </row>
    <row r="125" spans="1:11" ht="12.75" customHeight="1" x14ac:dyDescent="0.2">
      <c r="A125" s="3" t="s">
        <v>42</v>
      </c>
      <c r="B125" s="14" t="s">
        <v>224</v>
      </c>
      <c r="C125" s="20" t="s">
        <v>252</v>
      </c>
      <c r="D125" s="17" t="str">
        <f t="shared" si="9"/>
        <v>54</v>
      </c>
      <c r="E125" s="17" t="str">
        <f t="shared" si="12"/>
        <v>54</v>
      </c>
      <c r="F125" s="14" t="str">
        <f t="shared" si="10"/>
        <v>OK identique</v>
      </c>
      <c r="G125" s="18" t="s">
        <v>253</v>
      </c>
      <c r="H125" s="18" t="s">
        <v>242</v>
      </c>
      <c r="I125" s="14" t="str">
        <f t="shared" si="11"/>
        <v>Code dédié</v>
      </c>
      <c r="J125" s="14" t="s">
        <v>19</v>
      </c>
      <c r="K125" s="18" t="s">
        <v>20</v>
      </c>
    </row>
    <row r="126" spans="1:11" ht="12.75" customHeight="1" x14ac:dyDescent="0.2">
      <c r="A126" s="3" t="s">
        <v>42</v>
      </c>
      <c r="B126" s="14" t="s">
        <v>224</v>
      </c>
      <c r="C126" s="3" t="s">
        <v>254</v>
      </c>
      <c r="D126" s="17" t="str">
        <f t="shared" si="9"/>
        <v>54</v>
      </c>
      <c r="E126" s="17" t="str">
        <f t="shared" si="12"/>
        <v>54</v>
      </c>
      <c r="F126" s="14" t="str">
        <f t="shared" si="10"/>
        <v>OK identique</v>
      </c>
      <c r="G126" s="18" t="s">
        <v>255</v>
      </c>
      <c r="H126" s="18" t="s">
        <v>242</v>
      </c>
      <c r="I126" s="14" t="str">
        <f t="shared" si="11"/>
        <v>Code dédié</v>
      </c>
      <c r="J126" s="14" t="s">
        <v>19</v>
      </c>
      <c r="K126" s="18" t="s">
        <v>20</v>
      </c>
    </row>
    <row r="127" spans="1:11" ht="12.75" customHeight="1" x14ac:dyDescent="0.2">
      <c r="A127" s="3" t="s">
        <v>42</v>
      </c>
      <c r="B127" s="14" t="s">
        <v>224</v>
      </c>
      <c r="C127" s="20" t="s">
        <v>256</v>
      </c>
      <c r="D127" s="17" t="str">
        <f t="shared" si="9"/>
        <v>54</v>
      </c>
      <c r="E127" s="17" t="str">
        <f t="shared" si="12"/>
        <v>54</v>
      </c>
      <c r="F127" s="14" t="str">
        <f t="shared" si="10"/>
        <v>OK identique</v>
      </c>
      <c r="G127" s="18" t="s">
        <v>257</v>
      </c>
      <c r="H127" s="18" t="s">
        <v>242</v>
      </c>
      <c r="I127" s="14" t="str">
        <f t="shared" si="11"/>
        <v>Code dédié</v>
      </c>
      <c r="J127" s="14" t="s">
        <v>19</v>
      </c>
      <c r="K127" s="18" t="s">
        <v>20</v>
      </c>
    </row>
    <row r="128" spans="1:11" ht="12.75" customHeight="1" x14ac:dyDescent="0.2">
      <c r="A128" s="3" t="s">
        <v>42</v>
      </c>
      <c r="B128" s="14" t="s">
        <v>224</v>
      </c>
      <c r="C128" s="3" t="s">
        <v>258</v>
      </c>
      <c r="D128" s="17" t="str">
        <f t="shared" si="9"/>
        <v>54</v>
      </c>
      <c r="E128" s="17" t="str">
        <f t="shared" si="12"/>
        <v>54</v>
      </c>
      <c r="F128" s="14" t="str">
        <f t="shared" si="10"/>
        <v>OK identique</v>
      </c>
      <c r="G128" s="18" t="s">
        <v>259</v>
      </c>
      <c r="H128" s="18" t="s">
        <v>242</v>
      </c>
      <c r="I128" s="14" t="str">
        <f t="shared" si="11"/>
        <v>Code dédié</v>
      </c>
      <c r="J128" s="14" t="s">
        <v>19</v>
      </c>
      <c r="K128" s="18" t="s">
        <v>20</v>
      </c>
    </row>
    <row r="129" spans="1:11" ht="12.75" customHeight="1" x14ac:dyDescent="0.2">
      <c r="A129" s="3" t="s">
        <v>42</v>
      </c>
      <c r="B129" s="14" t="s">
        <v>224</v>
      </c>
      <c r="C129" s="3" t="s">
        <v>260</v>
      </c>
      <c r="D129" s="17" t="str">
        <f t="shared" si="9"/>
        <v>54</v>
      </c>
      <c r="E129" s="17" t="str">
        <f t="shared" si="12"/>
        <v>54</v>
      </c>
      <c r="F129" s="14" t="str">
        <f t="shared" si="10"/>
        <v>OK identique</v>
      </c>
      <c r="G129" s="18" t="s">
        <v>261</v>
      </c>
      <c r="H129" s="18" t="s">
        <v>242</v>
      </c>
      <c r="I129" s="14" t="str">
        <f t="shared" si="11"/>
        <v>Code dédié</v>
      </c>
      <c r="J129" s="14" t="s">
        <v>19</v>
      </c>
      <c r="K129" s="18" t="s">
        <v>20</v>
      </c>
    </row>
    <row r="130" spans="1:11" ht="12.75" customHeight="1" x14ac:dyDescent="0.2">
      <c r="A130" s="3" t="s">
        <v>42</v>
      </c>
      <c r="B130" s="14" t="s">
        <v>224</v>
      </c>
      <c r="C130" s="3" t="s">
        <v>262</v>
      </c>
      <c r="D130" s="17" t="str">
        <f t="shared" si="9"/>
        <v>54</v>
      </c>
      <c r="E130" s="17" t="str">
        <f t="shared" si="12"/>
        <v>54</v>
      </c>
      <c r="F130" s="14" t="str">
        <f t="shared" si="10"/>
        <v>OK identique</v>
      </c>
      <c r="G130" s="18" t="s">
        <v>263</v>
      </c>
      <c r="H130" s="18" t="s">
        <v>242</v>
      </c>
      <c r="I130" s="14" t="str">
        <f t="shared" si="11"/>
        <v>Code dédié</v>
      </c>
      <c r="J130" s="14" t="s">
        <v>19</v>
      </c>
      <c r="K130" s="18" t="s">
        <v>20</v>
      </c>
    </row>
    <row r="131" spans="1:11" ht="12.75" customHeight="1" x14ac:dyDescent="0.2">
      <c r="A131" s="3" t="s">
        <v>42</v>
      </c>
      <c r="B131" s="14" t="s">
        <v>224</v>
      </c>
      <c r="C131" s="3" t="s">
        <v>264</v>
      </c>
      <c r="D131" s="17" t="str">
        <f t="shared" si="9"/>
        <v>54</v>
      </c>
      <c r="E131" s="17" t="str">
        <f t="shared" si="12"/>
        <v>54</v>
      </c>
      <c r="F131" s="14" t="str">
        <f t="shared" si="10"/>
        <v>OK identique</v>
      </c>
      <c r="G131" s="18" t="s">
        <v>265</v>
      </c>
      <c r="H131" s="18" t="s">
        <v>242</v>
      </c>
      <c r="I131" s="14" t="str">
        <f t="shared" si="11"/>
        <v>Code dédié</v>
      </c>
      <c r="J131" s="14" t="s">
        <v>19</v>
      </c>
      <c r="K131" s="18" t="s">
        <v>20</v>
      </c>
    </row>
    <row r="132" spans="1:11" ht="12.75" customHeight="1" x14ac:dyDescent="0.2">
      <c r="A132" s="3" t="s">
        <v>42</v>
      </c>
      <c r="B132" s="14" t="s">
        <v>224</v>
      </c>
      <c r="C132" s="3" t="s">
        <v>266</v>
      </c>
      <c r="D132" s="17" t="str">
        <f t="shared" ref="D132" si="13">LEFT(G132,2)</f>
        <v>54</v>
      </c>
      <c r="E132" s="17" t="str">
        <f t="shared" si="12"/>
        <v>54</v>
      </c>
      <c r="F132" s="14" t="str">
        <f t="shared" ref="F132" si="14">IF(D132=E132,"OK identique","Alerte différent")</f>
        <v>OK identique</v>
      </c>
      <c r="G132" s="18" t="s">
        <v>267</v>
      </c>
      <c r="H132" s="18" t="s">
        <v>242</v>
      </c>
      <c r="I132" s="14" t="str">
        <f t="shared" ref="I132:I134" si="15">IF(G132=H132,"Code INSEE","Code dédié")</f>
        <v>Code dédié</v>
      </c>
      <c r="J132" s="14" t="s">
        <v>19</v>
      </c>
      <c r="K132" s="18" t="s">
        <v>20</v>
      </c>
    </row>
    <row r="133" spans="1:11" s="23" customFormat="1" ht="12.75" customHeight="1" x14ac:dyDescent="0.2">
      <c r="A133" s="3" t="s">
        <v>42</v>
      </c>
      <c r="B133" s="14" t="s">
        <v>224</v>
      </c>
      <c r="C133" s="3" t="s">
        <v>268</v>
      </c>
      <c r="D133" s="17" t="str">
        <f t="shared" ref="D133:D196" si="16">LEFT(G133,2)</f>
        <v>54</v>
      </c>
      <c r="E133" s="17" t="str">
        <f t="shared" si="12"/>
        <v>54</v>
      </c>
      <c r="F133" s="14" t="str">
        <f t="shared" ref="F133:F196" si="17">IF(D133=E133,"OK identique","Alerte différent")</f>
        <v>OK identique</v>
      </c>
      <c r="G133" s="18" t="s">
        <v>269</v>
      </c>
      <c r="H133" s="18" t="s">
        <v>242</v>
      </c>
      <c r="I133" s="14" t="str">
        <f t="shared" si="15"/>
        <v>Code dédié</v>
      </c>
      <c r="J133" s="14" t="s">
        <v>19</v>
      </c>
      <c r="K133" s="18" t="s">
        <v>20</v>
      </c>
    </row>
    <row r="134" spans="1:11" s="23" customFormat="1" ht="12.75" customHeight="1" x14ac:dyDescent="0.2">
      <c r="A134" s="3" t="s">
        <v>42</v>
      </c>
      <c r="B134" s="14" t="s">
        <v>270</v>
      </c>
      <c r="C134" s="20" t="s">
        <v>271</v>
      </c>
      <c r="D134" s="17" t="str">
        <f t="shared" si="16"/>
        <v>63</v>
      </c>
      <c r="E134" s="17" t="str">
        <f t="shared" si="12"/>
        <v>63</v>
      </c>
      <c r="F134" s="14" t="str">
        <f t="shared" si="17"/>
        <v>OK identique</v>
      </c>
      <c r="G134" s="18" t="s">
        <v>272</v>
      </c>
      <c r="H134" s="18" t="s">
        <v>272</v>
      </c>
      <c r="I134" s="14" t="str">
        <f t="shared" si="15"/>
        <v>Code INSEE</v>
      </c>
      <c r="J134" s="14" t="s">
        <v>19</v>
      </c>
      <c r="K134" s="18" t="s">
        <v>20</v>
      </c>
    </row>
    <row r="135" spans="1:11" ht="12.75" customHeight="1" x14ac:dyDescent="0.2">
      <c r="A135" s="3" t="s">
        <v>42</v>
      </c>
      <c r="B135" s="14" t="s">
        <v>270</v>
      </c>
      <c r="C135" s="20" t="s">
        <v>273</v>
      </c>
      <c r="D135" s="17" t="str">
        <f t="shared" si="16"/>
        <v>63</v>
      </c>
      <c r="E135" s="17" t="str">
        <f t="shared" si="12"/>
        <v>63</v>
      </c>
      <c r="F135" s="14" t="str">
        <f t="shared" si="17"/>
        <v>OK identique</v>
      </c>
      <c r="G135" s="18" t="s">
        <v>274</v>
      </c>
      <c r="H135" s="18" t="s">
        <v>274</v>
      </c>
      <c r="I135" s="14" t="str">
        <f t="shared" ref="I135:I198" si="18">IF(G135=H135,"Code INSEE","Code dédié")</f>
        <v>Code INSEE</v>
      </c>
      <c r="J135" s="14" t="s">
        <v>19</v>
      </c>
      <c r="K135" s="18" t="s">
        <v>20</v>
      </c>
    </row>
    <row r="136" spans="1:11" ht="12.75" customHeight="1" x14ac:dyDescent="0.2">
      <c r="A136" s="3" t="s">
        <v>42</v>
      </c>
      <c r="B136" s="14" t="s">
        <v>270</v>
      </c>
      <c r="C136" s="20" t="s">
        <v>275</v>
      </c>
      <c r="D136" s="17" t="str">
        <f t="shared" si="16"/>
        <v>63</v>
      </c>
      <c r="E136" s="17" t="str">
        <f t="shared" si="12"/>
        <v>63</v>
      </c>
      <c r="F136" s="14" t="str">
        <f t="shared" si="17"/>
        <v>OK identique</v>
      </c>
      <c r="G136" s="18" t="s">
        <v>276</v>
      </c>
      <c r="H136" s="18" t="s">
        <v>276</v>
      </c>
      <c r="I136" s="14" t="str">
        <f t="shared" si="18"/>
        <v>Code INSEE</v>
      </c>
      <c r="J136" s="14" t="s">
        <v>19</v>
      </c>
      <c r="K136" s="18" t="s">
        <v>20</v>
      </c>
    </row>
    <row r="137" spans="1:11" ht="12.75" customHeight="1" x14ac:dyDescent="0.2">
      <c r="A137" s="3" t="s">
        <v>42</v>
      </c>
      <c r="B137" s="14" t="s">
        <v>270</v>
      </c>
      <c r="C137" s="20" t="s">
        <v>277</v>
      </c>
      <c r="D137" s="17" t="str">
        <f t="shared" si="16"/>
        <v>63</v>
      </c>
      <c r="E137" s="17" t="str">
        <f t="shared" si="12"/>
        <v>63</v>
      </c>
      <c r="F137" s="14" t="str">
        <f t="shared" si="17"/>
        <v>OK identique</v>
      </c>
      <c r="G137" s="18" t="s">
        <v>278</v>
      </c>
      <c r="H137" s="18" t="s">
        <v>274</v>
      </c>
      <c r="I137" s="14" t="str">
        <f t="shared" si="18"/>
        <v>Code dédié</v>
      </c>
      <c r="J137" s="14" t="s">
        <v>19</v>
      </c>
      <c r="K137" s="18" t="s">
        <v>20</v>
      </c>
    </row>
    <row r="138" spans="1:11" ht="12.75" customHeight="1" x14ac:dyDescent="0.2">
      <c r="A138" s="14" t="s">
        <v>42</v>
      </c>
      <c r="B138" s="3" t="s">
        <v>279</v>
      </c>
      <c r="C138" s="20" t="s">
        <v>280</v>
      </c>
      <c r="D138" s="17" t="str">
        <f t="shared" si="16"/>
        <v>53</v>
      </c>
      <c r="E138" s="17" t="str">
        <f t="shared" si="12"/>
        <v>53</v>
      </c>
      <c r="F138" s="14" t="str">
        <f t="shared" si="17"/>
        <v>OK identique</v>
      </c>
      <c r="G138" s="18" t="s">
        <v>281</v>
      </c>
      <c r="H138" s="18" t="s">
        <v>281</v>
      </c>
      <c r="I138" s="14" t="str">
        <f t="shared" si="18"/>
        <v>Code INSEE</v>
      </c>
      <c r="J138" s="14" t="s">
        <v>19</v>
      </c>
      <c r="K138" s="18" t="s">
        <v>20</v>
      </c>
    </row>
    <row r="139" spans="1:11" ht="12.75" customHeight="1" x14ac:dyDescent="0.2">
      <c r="A139" s="14" t="s">
        <v>42</v>
      </c>
      <c r="B139" s="3" t="s">
        <v>279</v>
      </c>
      <c r="C139" s="20" t="s">
        <v>282</v>
      </c>
      <c r="D139" s="17" t="str">
        <f t="shared" si="16"/>
        <v>53</v>
      </c>
      <c r="E139" s="17" t="str">
        <f t="shared" si="12"/>
        <v>53</v>
      </c>
      <c r="F139" s="14" t="str">
        <f t="shared" si="17"/>
        <v>OK identique</v>
      </c>
      <c r="G139" s="18" t="s">
        <v>283</v>
      </c>
      <c r="H139" s="18" t="s">
        <v>283</v>
      </c>
      <c r="I139" s="14" t="str">
        <f t="shared" si="18"/>
        <v>Code INSEE</v>
      </c>
      <c r="J139" s="14" t="s">
        <v>19</v>
      </c>
      <c r="K139" s="18" t="s">
        <v>20</v>
      </c>
    </row>
    <row r="140" spans="1:11" ht="12.75" customHeight="1" x14ac:dyDescent="0.2">
      <c r="A140" s="3" t="s">
        <v>42</v>
      </c>
      <c r="B140" s="3" t="s">
        <v>279</v>
      </c>
      <c r="C140" s="20" t="s">
        <v>284</v>
      </c>
      <c r="D140" s="17" t="str">
        <f t="shared" si="16"/>
        <v>53</v>
      </c>
      <c r="E140" s="17" t="str">
        <f t="shared" si="12"/>
        <v>53</v>
      </c>
      <c r="F140" s="14" t="str">
        <f t="shared" si="17"/>
        <v>OK identique</v>
      </c>
      <c r="G140" s="18" t="s">
        <v>285</v>
      </c>
      <c r="H140" s="18" t="s">
        <v>283</v>
      </c>
      <c r="I140" s="14" t="str">
        <f t="shared" si="18"/>
        <v>Code dédié</v>
      </c>
      <c r="J140" s="14" t="s">
        <v>19</v>
      </c>
      <c r="K140" s="18" t="s">
        <v>20</v>
      </c>
    </row>
    <row r="141" spans="1:11" ht="12.75" customHeight="1" x14ac:dyDescent="0.2">
      <c r="A141" s="14" t="s">
        <v>42</v>
      </c>
      <c r="B141" s="15" t="s">
        <v>286</v>
      </c>
      <c r="C141" s="20"/>
      <c r="D141" s="17" t="str">
        <f t="shared" si="16"/>
        <v>52</v>
      </c>
      <c r="E141" s="17" t="str">
        <f t="shared" si="12"/>
        <v>52</v>
      </c>
      <c r="F141" s="14" t="str">
        <f t="shared" si="17"/>
        <v>OK identique</v>
      </c>
      <c r="G141" s="18" t="s">
        <v>287</v>
      </c>
      <c r="H141" s="18" t="s">
        <v>287</v>
      </c>
      <c r="I141" s="14" t="str">
        <f t="shared" si="18"/>
        <v>Code INSEE</v>
      </c>
      <c r="J141" s="14" t="s">
        <v>19</v>
      </c>
      <c r="K141" s="18" t="s">
        <v>20</v>
      </c>
    </row>
    <row r="142" spans="1:11" ht="12.75" customHeight="1" x14ac:dyDescent="0.2">
      <c r="A142" s="14" t="s">
        <v>288</v>
      </c>
      <c r="B142" s="14" t="s">
        <v>289</v>
      </c>
      <c r="C142" s="20" t="s">
        <v>290</v>
      </c>
      <c r="D142" s="17" t="str">
        <f t="shared" si="16"/>
        <v>65</v>
      </c>
      <c r="E142" s="17" t="str">
        <f t="shared" si="12"/>
        <v>65</v>
      </c>
      <c r="F142" s="14" t="str">
        <f t="shared" si="17"/>
        <v>OK identique</v>
      </c>
      <c r="G142" s="18" t="s">
        <v>291</v>
      </c>
      <c r="H142" s="18" t="s">
        <v>291</v>
      </c>
      <c r="I142" s="14" t="str">
        <f t="shared" si="18"/>
        <v>Code INSEE</v>
      </c>
      <c r="J142" s="14" t="s">
        <v>19</v>
      </c>
      <c r="K142" s="18" t="s">
        <v>20</v>
      </c>
    </row>
    <row r="143" spans="1:11" ht="12.75" customHeight="1" x14ac:dyDescent="0.2">
      <c r="A143" s="14" t="s">
        <v>288</v>
      </c>
      <c r="B143" s="14" t="s">
        <v>289</v>
      </c>
      <c r="C143" s="16" t="s">
        <v>292</v>
      </c>
      <c r="D143" s="17" t="str">
        <f t="shared" si="16"/>
        <v>69</v>
      </c>
      <c r="E143" s="17" t="str">
        <f t="shared" si="12"/>
        <v>69</v>
      </c>
      <c r="F143" s="14" t="str">
        <f t="shared" si="17"/>
        <v>OK identique</v>
      </c>
      <c r="G143" s="18" t="s">
        <v>293</v>
      </c>
      <c r="H143" s="18" t="s">
        <v>293</v>
      </c>
      <c r="I143" s="14" t="str">
        <f t="shared" si="18"/>
        <v>Code INSEE</v>
      </c>
      <c r="J143" s="14" t="s">
        <v>19</v>
      </c>
      <c r="K143" s="18" t="s">
        <v>20</v>
      </c>
    </row>
    <row r="144" spans="1:11" ht="12.75" customHeight="1" x14ac:dyDescent="0.2">
      <c r="A144" s="14" t="s">
        <v>288</v>
      </c>
      <c r="B144" s="14" t="s">
        <v>289</v>
      </c>
      <c r="C144" s="3" t="s">
        <v>294</v>
      </c>
      <c r="D144" s="17" t="str">
        <f t="shared" si="16"/>
        <v>65</v>
      </c>
      <c r="E144" s="17" t="str">
        <f t="shared" si="12"/>
        <v>65</v>
      </c>
      <c r="F144" s="14" t="str">
        <f t="shared" si="17"/>
        <v>OK identique</v>
      </c>
      <c r="G144" s="18">
        <v>6587</v>
      </c>
      <c r="H144" s="18" t="s">
        <v>295</v>
      </c>
      <c r="I144" s="14" t="str">
        <f t="shared" si="18"/>
        <v>Code dédié</v>
      </c>
      <c r="J144" s="14" t="s">
        <v>19</v>
      </c>
      <c r="K144" s="18" t="s">
        <v>20</v>
      </c>
    </row>
    <row r="145" spans="1:11" ht="12.75" customHeight="1" x14ac:dyDescent="0.2">
      <c r="A145" s="14" t="s">
        <v>288</v>
      </c>
      <c r="B145" s="14" t="s">
        <v>289</v>
      </c>
      <c r="C145" s="3" t="s">
        <v>296</v>
      </c>
      <c r="D145" s="17" t="str">
        <f t="shared" si="16"/>
        <v>65</v>
      </c>
      <c r="E145" s="17" t="str">
        <f t="shared" si="12"/>
        <v>65</v>
      </c>
      <c r="F145" s="14" t="str">
        <f t="shared" si="17"/>
        <v>OK identique</v>
      </c>
      <c r="G145" s="18">
        <v>6588</v>
      </c>
      <c r="H145" s="18" t="s">
        <v>295</v>
      </c>
      <c r="I145" s="14" t="str">
        <f t="shared" si="18"/>
        <v>Code dédié</v>
      </c>
      <c r="J145" s="14" t="s">
        <v>19</v>
      </c>
      <c r="K145" s="18" t="s">
        <v>20</v>
      </c>
    </row>
    <row r="146" spans="1:11" ht="12.75" customHeight="1" x14ac:dyDescent="0.2">
      <c r="A146" s="14" t="s">
        <v>288</v>
      </c>
      <c r="B146" s="14" t="s">
        <v>289</v>
      </c>
      <c r="C146" s="20" t="s">
        <v>297</v>
      </c>
      <c r="D146" s="17" t="str">
        <f t="shared" si="16"/>
        <v>65</v>
      </c>
      <c r="E146" s="17" t="str">
        <f t="shared" si="12"/>
        <v>65</v>
      </c>
      <c r="F146" s="14" t="str">
        <f t="shared" si="17"/>
        <v>OK identique</v>
      </c>
      <c r="G146" s="18" t="s">
        <v>298</v>
      </c>
      <c r="H146" s="18" t="s">
        <v>298</v>
      </c>
      <c r="I146" s="14" t="str">
        <f t="shared" si="18"/>
        <v>Code INSEE</v>
      </c>
      <c r="J146" s="14" t="s">
        <v>19</v>
      </c>
      <c r="K146" s="18" t="s">
        <v>20</v>
      </c>
    </row>
    <row r="147" spans="1:11" ht="12.75" customHeight="1" x14ac:dyDescent="0.2">
      <c r="A147" s="14" t="s">
        <v>288</v>
      </c>
      <c r="B147" s="14" t="s">
        <v>289</v>
      </c>
      <c r="C147" s="3" t="s">
        <v>299</v>
      </c>
      <c r="D147" s="17" t="str">
        <f t="shared" si="16"/>
        <v>65</v>
      </c>
      <c r="E147" s="17" t="str">
        <f t="shared" si="12"/>
        <v>65</v>
      </c>
      <c r="F147" s="14" t="str">
        <f t="shared" si="17"/>
        <v>OK identique</v>
      </c>
      <c r="G147" s="18">
        <v>6591</v>
      </c>
      <c r="H147" s="18" t="s">
        <v>295</v>
      </c>
      <c r="I147" s="14" t="str">
        <f t="shared" si="18"/>
        <v>Code dédié</v>
      </c>
      <c r="J147" s="14" t="s">
        <v>19</v>
      </c>
      <c r="K147" s="18" t="s">
        <v>20</v>
      </c>
    </row>
    <row r="148" spans="1:11" ht="12.75" customHeight="1" x14ac:dyDescent="0.2">
      <c r="A148" s="14" t="s">
        <v>288</v>
      </c>
      <c r="B148" s="14" t="s">
        <v>289</v>
      </c>
      <c r="C148" s="3" t="s">
        <v>300</v>
      </c>
      <c r="D148" s="17" t="str">
        <f t="shared" si="16"/>
        <v>65</v>
      </c>
      <c r="E148" s="17" t="str">
        <f t="shared" si="12"/>
        <v>65</v>
      </c>
      <c r="F148" s="14" t="str">
        <f t="shared" si="17"/>
        <v>OK identique</v>
      </c>
      <c r="G148" s="18">
        <v>6592</v>
      </c>
      <c r="H148" s="18" t="s">
        <v>295</v>
      </c>
      <c r="I148" s="14" t="str">
        <f t="shared" si="18"/>
        <v>Code dédié</v>
      </c>
      <c r="J148" s="14" t="s">
        <v>19</v>
      </c>
      <c r="K148" s="18" t="s">
        <v>20</v>
      </c>
    </row>
    <row r="149" spans="1:11" ht="12.75" customHeight="1" x14ac:dyDescent="0.2">
      <c r="A149" s="14" t="s">
        <v>288</v>
      </c>
      <c r="B149" s="14" t="s">
        <v>289</v>
      </c>
      <c r="C149" s="3" t="s">
        <v>301</v>
      </c>
      <c r="D149" s="17" t="str">
        <f t="shared" si="16"/>
        <v>65</v>
      </c>
      <c r="E149" s="17" t="str">
        <f t="shared" si="12"/>
        <v>65</v>
      </c>
      <c r="F149" s="14" t="str">
        <f t="shared" si="17"/>
        <v>OK identique</v>
      </c>
      <c r="G149" s="18">
        <v>6593</v>
      </c>
      <c r="H149" s="18" t="s">
        <v>295</v>
      </c>
      <c r="I149" s="14" t="str">
        <f t="shared" si="18"/>
        <v>Code dédié</v>
      </c>
      <c r="J149" s="14" t="s">
        <v>19</v>
      </c>
      <c r="K149" s="18" t="s">
        <v>20</v>
      </c>
    </row>
    <row r="150" spans="1:11" ht="12.75" customHeight="1" x14ac:dyDescent="0.2">
      <c r="A150" s="14" t="s">
        <v>288</v>
      </c>
      <c r="B150" s="14" t="s">
        <v>289</v>
      </c>
      <c r="C150" s="3" t="s">
        <v>288</v>
      </c>
      <c r="D150" s="17" t="str">
        <f t="shared" si="16"/>
        <v>65</v>
      </c>
      <c r="E150" s="17" t="str">
        <f t="shared" si="12"/>
        <v>65</v>
      </c>
      <c r="F150" s="14" t="str">
        <f t="shared" si="17"/>
        <v>OK identique</v>
      </c>
      <c r="G150" s="18">
        <v>6594</v>
      </c>
      <c r="H150" s="18" t="s">
        <v>295</v>
      </c>
      <c r="I150" s="14" t="str">
        <f t="shared" si="18"/>
        <v>Code dédié</v>
      </c>
      <c r="J150" s="14" t="s">
        <v>19</v>
      </c>
      <c r="K150" s="18" t="s">
        <v>20</v>
      </c>
    </row>
    <row r="151" spans="1:11" ht="12.75" customHeight="1" x14ac:dyDescent="0.2">
      <c r="A151" s="14" t="s">
        <v>288</v>
      </c>
      <c r="B151" s="14" t="s">
        <v>289</v>
      </c>
      <c r="C151" s="20" t="s">
        <v>302</v>
      </c>
      <c r="D151" s="17" t="str">
        <f t="shared" si="16"/>
        <v>65</v>
      </c>
      <c r="E151" s="17" t="str">
        <f t="shared" si="12"/>
        <v>65</v>
      </c>
      <c r="F151" s="14" t="str">
        <f t="shared" si="17"/>
        <v>OK identique</v>
      </c>
      <c r="G151" s="18" t="s">
        <v>295</v>
      </c>
      <c r="H151" s="18" t="s">
        <v>295</v>
      </c>
      <c r="I151" s="14" t="str">
        <f t="shared" si="18"/>
        <v>Code INSEE</v>
      </c>
      <c r="J151" s="14" t="s">
        <v>19</v>
      </c>
      <c r="K151" s="18" t="s">
        <v>20</v>
      </c>
    </row>
    <row r="152" spans="1:11" ht="12.75" customHeight="1" x14ac:dyDescent="0.2">
      <c r="A152" s="14" t="s">
        <v>288</v>
      </c>
      <c r="B152" s="14" t="s">
        <v>303</v>
      </c>
      <c r="C152" s="20" t="s">
        <v>304</v>
      </c>
      <c r="D152" s="17" t="str">
        <f t="shared" si="16"/>
        <v>65</v>
      </c>
      <c r="E152" s="17" t="str">
        <f t="shared" si="12"/>
        <v>65</v>
      </c>
      <c r="F152" s="14" t="str">
        <f t="shared" si="17"/>
        <v>OK identique</v>
      </c>
      <c r="G152" s="18" t="s">
        <v>305</v>
      </c>
      <c r="H152" s="18" t="s">
        <v>305</v>
      </c>
      <c r="I152" s="14" t="str">
        <f t="shared" si="18"/>
        <v>Code INSEE</v>
      </c>
      <c r="J152" s="14" t="s">
        <v>19</v>
      </c>
      <c r="K152" s="18" t="s">
        <v>20</v>
      </c>
    </row>
    <row r="153" spans="1:11" ht="12.75" customHeight="1" x14ac:dyDescent="0.2">
      <c r="A153" s="14" t="s">
        <v>288</v>
      </c>
      <c r="B153" s="14" t="s">
        <v>303</v>
      </c>
      <c r="C153" s="20" t="s">
        <v>306</v>
      </c>
      <c r="D153" s="17" t="str">
        <f t="shared" si="16"/>
        <v>65</v>
      </c>
      <c r="E153" s="17" t="str">
        <f t="shared" si="12"/>
        <v>65</v>
      </c>
      <c r="F153" s="14" t="str">
        <f t="shared" si="17"/>
        <v>OK identique</v>
      </c>
      <c r="G153" s="18" t="s">
        <v>307</v>
      </c>
      <c r="H153" s="18" t="s">
        <v>307</v>
      </c>
      <c r="I153" s="14" t="str">
        <f t="shared" si="18"/>
        <v>Code INSEE</v>
      </c>
      <c r="J153" s="14" t="s">
        <v>19</v>
      </c>
      <c r="K153" s="18" t="s">
        <v>20</v>
      </c>
    </row>
    <row r="154" spans="1:11" ht="12.75" customHeight="1" x14ac:dyDescent="0.2">
      <c r="A154" s="14" t="s">
        <v>288</v>
      </c>
      <c r="B154" s="14" t="s">
        <v>303</v>
      </c>
      <c r="C154" s="20" t="s">
        <v>308</v>
      </c>
      <c r="D154" s="17" t="str">
        <f t="shared" si="16"/>
        <v>65</v>
      </c>
      <c r="E154" s="17" t="str">
        <f t="shared" si="12"/>
        <v>65</v>
      </c>
      <c r="F154" s="14" t="str">
        <f t="shared" si="17"/>
        <v>OK identique</v>
      </c>
      <c r="G154" s="18" t="s">
        <v>309</v>
      </c>
      <c r="H154" s="18" t="s">
        <v>309</v>
      </c>
      <c r="I154" s="14" t="str">
        <f t="shared" si="18"/>
        <v>Code INSEE</v>
      </c>
      <c r="J154" s="14" t="s">
        <v>19</v>
      </c>
      <c r="K154" s="18" t="s">
        <v>20</v>
      </c>
    </row>
    <row r="155" spans="1:11" ht="12.75" customHeight="1" x14ac:dyDescent="0.2">
      <c r="A155" s="14" t="s">
        <v>288</v>
      </c>
      <c r="B155" s="14" t="s">
        <v>303</v>
      </c>
      <c r="C155" s="20" t="s">
        <v>310</v>
      </c>
      <c r="D155" s="17" t="str">
        <f t="shared" si="16"/>
        <v>65</v>
      </c>
      <c r="E155" s="17" t="str">
        <f t="shared" si="12"/>
        <v>65</v>
      </c>
      <c r="F155" s="14" t="str">
        <f t="shared" si="17"/>
        <v>OK identique</v>
      </c>
      <c r="G155" s="18" t="s">
        <v>311</v>
      </c>
      <c r="H155" s="18" t="s">
        <v>311</v>
      </c>
      <c r="I155" s="14" t="str">
        <f t="shared" si="18"/>
        <v>Code INSEE</v>
      </c>
      <c r="J155" s="14" t="s">
        <v>19</v>
      </c>
      <c r="K155" s="18" t="s">
        <v>20</v>
      </c>
    </row>
    <row r="156" spans="1:11" ht="12.75" customHeight="1" x14ac:dyDescent="0.2">
      <c r="A156" s="14" t="s">
        <v>288</v>
      </c>
      <c r="B156" s="14" t="s">
        <v>303</v>
      </c>
      <c r="C156" s="20" t="s">
        <v>312</v>
      </c>
      <c r="D156" s="17" t="str">
        <f t="shared" si="16"/>
        <v>65</v>
      </c>
      <c r="E156" s="17" t="str">
        <f t="shared" si="12"/>
        <v>65</v>
      </c>
      <c r="F156" s="14" t="str">
        <f t="shared" si="17"/>
        <v>OK identique</v>
      </c>
      <c r="G156" s="18" t="s">
        <v>313</v>
      </c>
      <c r="H156" s="18" t="s">
        <v>313</v>
      </c>
      <c r="I156" s="14" t="str">
        <f t="shared" si="18"/>
        <v>Code INSEE</v>
      </c>
      <c r="J156" s="14" t="s">
        <v>19</v>
      </c>
      <c r="K156" s="18" t="s">
        <v>20</v>
      </c>
    </row>
    <row r="157" spans="1:11" ht="12.75" customHeight="1" x14ac:dyDescent="0.2">
      <c r="A157" s="14" t="s">
        <v>288</v>
      </c>
      <c r="B157" s="14" t="s">
        <v>303</v>
      </c>
      <c r="C157" s="3" t="s">
        <v>314</v>
      </c>
      <c r="D157" s="17" t="str">
        <f t="shared" si="16"/>
        <v>65</v>
      </c>
      <c r="E157" s="17" t="str">
        <f t="shared" si="12"/>
        <v>65</v>
      </c>
      <c r="F157" s="14" t="str">
        <f t="shared" si="17"/>
        <v>OK identique</v>
      </c>
      <c r="G157" s="18" t="s">
        <v>315</v>
      </c>
      <c r="H157" s="18" t="s">
        <v>315</v>
      </c>
      <c r="I157" s="14" t="str">
        <f t="shared" si="18"/>
        <v>Code INSEE</v>
      </c>
      <c r="J157" s="14" t="s">
        <v>19</v>
      </c>
      <c r="K157" s="18" t="s">
        <v>20</v>
      </c>
    </row>
    <row r="158" spans="1:11" ht="12.75" customHeight="1" x14ac:dyDescent="0.2">
      <c r="A158" s="14" t="s">
        <v>288</v>
      </c>
      <c r="B158" s="14" t="s">
        <v>303</v>
      </c>
      <c r="C158" s="20" t="s">
        <v>316</v>
      </c>
      <c r="D158" s="17" t="str">
        <f t="shared" si="16"/>
        <v>65</v>
      </c>
      <c r="E158" s="17" t="str">
        <f t="shared" si="12"/>
        <v>65</v>
      </c>
      <c r="F158" s="14" t="str">
        <f t="shared" si="17"/>
        <v>OK identique</v>
      </c>
      <c r="G158" s="18" t="s">
        <v>317</v>
      </c>
      <c r="H158" s="18" t="s">
        <v>317</v>
      </c>
      <c r="I158" s="14" t="str">
        <f t="shared" si="18"/>
        <v>Code INSEE</v>
      </c>
      <c r="J158" s="14" t="s">
        <v>19</v>
      </c>
      <c r="K158" s="18" t="s">
        <v>20</v>
      </c>
    </row>
    <row r="159" spans="1:11" ht="12.75" customHeight="1" x14ac:dyDescent="0.2">
      <c r="A159" s="14" t="s">
        <v>288</v>
      </c>
      <c r="B159" s="14" t="s">
        <v>303</v>
      </c>
      <c r="C159" s="20" t="s">
        <v>318</v>
      </c>
      <c r="D159" s="17" t="str">
        <f t="shared" si="16"/>
        <v>65</v>
      </c>
      <c r="E159" s="17" t="str">
        <f t="shared" si="12"/>
        <v>65</v>
      </c>
      <c r="F159" s="14" t="str">
        <f t="shared" si="17"/>
        <v>OK identique</v>
      </c>
      <c r="G159" s="18" t="s">
        <v>319</v>
      </c>
      <c r="H159" s="18" t="s">
        <v>319</v>
      </c>
      <c r="I159" s="14" t="str">
        <f t="shared" si="18"/>
        <v>Code INSEE</v>
      </c>
      <c r="J159" s="14" t="s">
        <v>19</v>
      </c>
      <c r="K159" s="18" t="s">
        <v>20</v>
      </c>
    </row>
    <row r="160" spans="1:11" ht="12" customHeight="1" x14ac:dyDescent="0.2">
      <c r="A160" s="14" t="s">
        <v>288</v>
      </c>
      <c r="B160" s="14" t="s">
        <v>303</v>
      </c>
      <c r="C160" s="20" t="s">
        <v>320</v>
      </c>
      <c r="D160" s="17" t="str">
        <f t="shared" si="16"/>
        <v>65</v>
      </c>
      <c r="E160" s="17" t="str">
        <f t="shared" si="12"/>
        <v>65</v>
      </c>
      <c r="F160" s="14" t="str">
        <f t="shared" si="17"/>
        <v>OK identique</v>
      </c>
      <c r="G160" s="18" t="s">
        <v>321</v>
      </c>
      <c r="H160" s="18" t="s">
        <v>321</v>
      </c>
      <c r="I160" s="14" t="str">
        <f t="shared" si="18"/>
        <v>Code INSEE</v>
      </c>
      <c r="J160" s="14" t="s">
        <v>19</v>
      </c>
      <c r="K160" s="18" t="s">
        <v>20</v>
      </c>
    </row>
    <row r="161" spans="1:11" ht="12.75" customHeight="1" x14ac:dyDescent="0.2">
      <c r="A161" s="14" t="s">
        <v>288</v>
      </c>
      <c r="B161" s="14" t="s">
        <v>303</v>
      </c>
      <c r="C161" s="20" t="s">
        <v>322</v>
      </c>
      <c r="D161" s="17" t="str">
        <f t="shared" si="16"/>
        <v>65</v>
      </c>
      <c r="E161" s="17" t="str">
        <f t="shared" si="12"/>
        <v>65</v>
      </c>
      <c r="F161" s="14" t="str">
        <f t="shared" si="17"/>
        <v>OK identique</v>
      </c>
      <c r="G161" s="18" t="s">
        <v>323</v>
      </c>
      <c r="H161" s="18" t="s">
        <v>323</v>
      </c>
      <c r="I161" s="14" t="str">
        <f t="shared" si="18"/>
        <v>Code INSEE</v>
      </c>
      <c r="J161" s="14" t="s">
        <v>19</v>
      </c>
      <c r="K161" s="18" t="s">
        <v>20</v>
      </c>
    </row>
    <row r="162" spans="1:11" ht="12.75" customHeight="1" x14ac:dyDescent="0.2">
      <c r="A162" s="14" t="s">
        <v>288</v>
      </c>
      <c r="B162" s="14" t="s">
        <v>303</v>
      </c>
      <c r="C162" s="20" t="s">
        <v>324</v>
      </c>
      <c r="D162" s="17" t="str">
        <f t="shared" si="16"/>
        <v>65</v>
      </c>
      <c r="E162" s="17" t="str">
        <f t="shared" si="12"/>
        <v>65</v>
      </c>
      <c r="F162" s="14" t="str">
        <f t="shared" si="17"/>
        <v>OK identique</v>
      </c>
      <c r="G162" s="18" t="s">
        <v>325</v>
      </c>
      <c r="H162" s="18" t="s">
        <v>325</v>
      </c>
      <c r="I162" s="14" t="str">
        <f t="shared" si="18"/>
        <v>Code INSEE</v>
      </c>
      <c r="J162" s="14" t="s">
        <v>19</v>
      </c>
      <c r="K162" s="18" t="s">
        <v>20</v>
      </c>
    </row>
    <row r="163" spans="1:11" ht="12.75" customHeight="1" x14ac:dyDescent="0.2">
      <c r="A163" s="14" t="s">
        <v>288</v>
      </c>
      <c r="B163" s="14" t="s">
        <v>303</v>
      </c>
      <c r="C163" s="20" t="s">
        <v>326</v>
      </c>
      <c r="D163" s="17" t="str">
        <f t="shared" si="16"/>
        <v>65</v>
      </c>
      <c r="E163" s="17" t="str">
        <f t="shared" si="12"/>
        <v>65</v>
      </c>
      <c r="F163" s="14" t="str">
        <f t="shared" si="17"/>
        <v>OK identique</v>
      </c>
      <c r="G163" s="18" t="s">
        <v>327</v>
      </c>
      <c r="H163" s="18" t="s">
        <v>327</v>
      </c>
      <c r="I163" s="14" t="str">
        <f t="shared" si="18"/>
        <v>Code INSEE</v>
      </c>
      <c r="J163" s="14" t="s">
        <v>19</v>
      </c>
      <c r="K163" s="18" t="s">
        <v>20</v>
      </c>
    </row>
    <row r="164" spans="1:11" ht="12.75" customHeight="1" x14ac:dyDescent="0.2">
      <c r="A164" s="14" t="s">
        <v>288</v>
      </c>
      <c r="B164" s="14" t="s">
        <v>303</v>
      </c>
      <c r="C164" s="16" t="s">
        <v>328</v>
      </c>
      <c r="D164" s="17" t="str">
        <f t="shared" si="16"/>
        <v>65</v>
      </c>
      <c r="E164" s="17" t="str">
        <f t="shared" si="12"/>
        <v>65</v>
      </c>
      <c r="F164" s="14" t="str">
        <f t="shared" si="17"/>
        <v>OK identique</v>
      </c>
      <c r="G164" s="18" t="s">
        <v>329</v>
      </c>
      <c r="H164" s="18" t="s">
        <v>329</v>
      </c>
      <c r="I164" s="14" t="str">
        <f t="shared" si="18"/>
        <v>Code INSEE</v>
      </c>
      <c r="J164" s="14" t="s">
        <v>19</v>
      </c>
      <c r="K164" s="18" t="s">
        <v>20</v>
      </c>
    </row>
    <row r="165" spans="1:11" ht="12.75" customHeight="1" x14ac:dyDescent="0.2">
      <c r="A165" s="14" t="s">
        <v>288</v>
      </c>
      <c r="B165" s="14" t="s">
        <v>303</v>
      </c>
      <c r="C165" s="20" t="s">
        <v>330</v>
      </c>
      <c r="D165" s="17" t="str">
        <f t="shared" si="16"/>
        <v>65</v>
      </c>
      <c r="E165" s="17" t="str">
        <f t="shared" ref="D165:E228" si="19">LEFT(H165,2)</f>
        <v>65</v>
      </c>
      <c r="F165" s="14" t="str">
        <f t="shared" si="17"/>
        <v>OK identique</v>
      </c>
      <c r="G165" s="18" t="s">
        <v>331</v>
      </c>
      <c r="H165" s="18" t="s">
        <v>331</v>
      </c>
      <c r="I165" s="14" t="str">
        <f t="shared" si="18"/>
        <v>Code INSEE</v>
      </c>
      <c r="J165" s="14" t="s">
        <v>19</v>
      </c>
      <c r="K165" s="18" t="s">
        <v>20</v>
      </c>
    </row>
    <row r="166" spans="1:11" ht="12.75" customHeight="1" x14ac:dyDescent="0.2">
      <c r="A166" s="14" t="s">
        <v>288</v>
      </c>
      <c r="B166" s="14" t="s">
        <v>303</v>
      </c>
      <c r="C166" s="20" t="s">
        <v>332</v>
      </c>
      <c r="D166" s="17" t="str">
        <f t="shared" si="16"/>
        <v>65</v>
      </c>
      <c r="E166" s="17" t="str">
        <f t="shared" si="19"/>
        <v>65</v>
      </c>
      <c r="F166" s="14" t="str">
        <f t="shared" si="17"/>
        <v>OK identique</v>
      </c>
      <c r="G166" s="18" t="s">
        <v>333</v>
      </c>
      <c r="H166" s="18" t="s">
        <v>333</v>
      </c>
      <c r="I166" s="14" t="str">
        <f t="shared" si="18"/>
        <v>Code INSEE</v>
      </c>
      <c r="J166" s="14" t="s">
        <v>19</v>
      </c>
      <c r="K166" s="18" t="s">
        <v>20</v>
      </c>
    </row>
    <row r="167" spans="1:11" ht="12.75" customHeight="1" x14ac:dyDescent="0.2">
      <c r="A167" s="14" t="s">
        <v>288</v>
      </c>
      <c r="B167" s="14" t="s">
        <v>303</v>
      </c>
      <c r="C167" s="16" t="s">
        <v>334</v>
      </c>
      <c r="D167" s="17" t="str">
        <f t="shared" si="16"/>
        <v>65</v>
      </c>
      <c r="E167" s="17" t="str">
        <f t="shared" si="19"/>
        <v>65</v>
      </c>
      <c r="F167" s="14" t="str">
        <f t="shared" si="17"/>
        <v>OK identique</v>
      </c>
      <c r="G167" s="18" t="s">
        <v>335</v>
      </c>
      <c r="H167" s="18" t="s">
        <v>335</v>
      </c>
      <c r="I167" s="14" t="str">
        <f t="shared" si="18"/>
        <v>Code INSEE</v>
      </c>
      <c r="J167" s="14" t="s">
        <v>19</v>
      </c>
      <c r="K167" s="18" t="s">
        <v>20</v>
      </c>
    </row>
    <row r="168" spans="1:11" ht="12.75" customHeight="1" x14ac:dyDescent="0.2">
      <c r="A168" s="14" t="s">
        <v>288</v>
      </c>
      <c r="B168" s="14" t="s">
        <v>303</v>
      </c>
      <c r="C168" s="20" t="s">
        <v>336</v>
      </c>
      <c r="D168" s="17" t="str">
        <f t="shared" si="16"/>
        <v>65</v>
      </c>
      <c r="E168" s="17" t="str">
        <f t="shared" si="19"/>
        <v>65</v>
      </c>
      <c r="F168" s="14" t="str">
        <f t="shared" si="17"/>
        <v>OK identique</v>
      </c>
      <c r="G168" s="18" t="s">
        <v>337</v>
      </c>
      <c r="H168" s="18" t="s">
        <v>337</v>
      </c>
      <c r="I168" s="14" t="str">
        <f t="shared" si="18"/>
        <v>Code INSEE</v>
      </c>
      <c r="J168" s="14" t="s">
        <v>19</v>
      </c>
      <c r="K168" s="18" t="s">
        <v>20</v>
      </c>
    </row>
    <row r="169" spans="1:11" ht="12.75" customHeight="1" x14ac:dyDescent="0.2">
      <c r="A169" s="14" t="s">
        <v>288</v>
      </c>
      <c r="B169" s="14" t="s">
        <v>303</v>
      </c>
      <c r="C169" s="20" t="s">
        <v>338</v>
      </c>
      <c r="D169" s="17" t="str">
        <f t="shared" si="16"/>
        <v>65</v>
      </c>
      <c r="E169" s="17" t="str">
        <f t="shared" si="19"/>
        <v>65</v>
      </c>
      <c r="F169" s="14" t="str">
        <f t="shared" si="17"/>
        <v>OK identique</v>
      </c>
      <c r="G169" s="18" t="s">
        <v>339</v>
      </c>
      <c r="H169" s="18" t="s">
        <v>315</v>
      </c>
      <c r="I169" s="14" t="str">
        <f t="shared" si="18"/>
        <v>Code dédié</v>
      </c>
      <c r="J169" s="14" t="s">
        <v>19</v>
      </c>
      <c r="K169" s="18" t="s">
        <v>20</v>
      </c>
    </row>
    <row r="170" spans="1:11" ht="12.75" customHeight="1" x14ac:dyDescent="0.2">
      <c r="A170" s="14" t="s">
        <v>288</v>
      </c>
      <c r="B170" s="14" t="s">
        <v>303</v>
      </c>
      <c r="C170" s="3" t="s">
        <v>340</v>
      </c>
      <c r="D170" s="17" t="str">
        <f t="shared" si="16"/>
        <v>65</v>
      </c>
      <c r="E170" s="17" t="str">
        <f t="shared" si="19"/>
        <v>65</v>
      </c>
      <c r="F170" s="14" t="str">
        <f t="shared" si="17"/>
        <v>OK identique</v>
      </c>
      <c r="G170" s="18" t="s">
        <v>341</v>
      </c>
      <c r="H170" s="18" t="s">
        <v>342</v>
      </c>
      <c r="I170" s="14" t="str">
        <f t="shared" si="18"/>
        <v>Code dédié</v>
      </c>
      <c r="J170" s="14" t="s">
        <v>19</v>
      </c>
      <c r="K170" s="18" t="s">
        <v>20</v>
      </c>
    </row>
    <row r="171" spans="1:11" ht="12.75" customHeight="1" x14ac:dyDescent="0.2">
      <c r="A171" s="14" t="s">
        <v>288</v>
      </c>
      <c r="B171" s="14" t="s">
        <v>303</v>
      </c>
      <c r="C171" s="3" t="s">
        <v>343</v>
      </c>
      <c r="D171" s="17" t="str">
        <f t="shared" si="16"/>
        <v>65</v>
      </c>
      <c r="E171" s="17" t="str">
        <f t="shared" si="19"/>
        <v>65</v>
      </c>
      <c r="F171" s="14" t="str">
        <f t="shared" si="17"/>
        <v>OK identique</v>
      </c>
      <c r="G171" s="18" t="s">
        <v>344</v>
      </c>
      <c r="H171" s="18" t="s">
        <v>342</v>
      </c>
      <c r="I171" s="14" t="str">
        <f t="shared" si="18"/>
        <v>Code dédié</v>
      </c>
      <c r="J171" s="14" t="s">
        <v>19</v>
      </c>
      <c r="K171" s="18" t="s">
        <v>20</v>
      </c>
    </row>
    <row r="172" spans="1:11" ht="12.75" customHeight="1" x14ac:dyDescent="0.2">
      <c r="A172" s="14" t="s">
        <v>288</v>
      </c>
      <c r="B172" s="14" t="s">
        <v>303</v>
      </c>
      <c r="C172" s="3" t="s">
        <v>345</v>
      </c>
      <c r="D172" s="17" t="str">
        <f t="shared" si="16"/>
        <v>65</v>
      </c>
      <c r="E172" s="17" t="str">
        <f t="shared" si="19"/>
        <v>65</v>
      </c>
      <c r="F172" s="14" t="str">
        <f t="shared" si="17"/>
        <v>OK identique</v>
      </c>
      <c r="G172" s="18" t="s">
        <v>346</v>
      </c>
      <c r="H172" s="18" t="s">
        <v>342</v>
      </c>
      <c r="I172" s="14" t="str">
        <f t="shared" si="18"/>
        <v>Code dédié</v>
      </c>
      <c r="J172" s="14" t="s">
        <v>19</v>
      </c>
      <c r="K172" s="18" t="s">
        <v>20</v>
      </c>
    </row>
    <row r="173" spans="1:11" ht="12.75" customHeight="1" x14ac:dyDescent="0.2">
      <c r="A173" s="14" t="s">
        <v>288</v>
      </c>
      <c r="B173" s="14" t="s">
        <v>303</v>
      </c>
      <c r="C173" s="29" t="s">
        <v>347</v>
      </c>
      <c r="D173" s="17" t="str">
        <f t="shared" si="16"/>
        <v>65</v>
      </c>
      <c r="E173" s="17" t="str">
        <f t="shared" si="19"/>
        <v>65</v>
      </c>
      <c r="F173" s="14" t="str">
        <f t="shared" si="17"/>
        <v>OK identique</v>
      </c>
      <c r="G173" s="18" t="s">
        <v>348</v>
      </c>
      <c r="H173" s="18" t="s">
        <v>342</v>
      </c>
      <c r="I173" s="14" t="str">
        <f t="shared" si="18"/>
        <v>Code dédié</v>
      </c>
      <c r="J173" s="14" t="s">
        <v>19</v>
      </c>
      <c r="K173" s="18" t="s">
        <v>20</v>
      </c>
    </row>
    <row r="174" spans="1:11" ht="12.75" customHeight="1" x14ac:dyDescent="0.2">
      <c r="A174" s="14" t="s">
        <v>288</v>
      </c>
      <c r="B174" s="14" t="s">
        <v>303</v>
      </c>
      <c r="C174" s="16" t="s">
        <v>349</v>
      </c>
      <c r="D174" s="17" t="str">
        <f t="shared" si="16"/>
        <v>65</v>
      </c>
      <c r="E174" s="17" t="str">
        <f t="shared" si="19"/>
        <v>65</v>
      </c>
      <c r="F174" s="14" t="str">
        <f t="shared" si="17"/>
        <v>OK identique</v>
      </c>
      <c r="G174" s="18" t="s">
        <v>342</v>
      </c>
      <c r="H174" s="18" t="s">
        <v>342</v>
      </c>
      <c r="I174" s="14" t="str">
        <f t="shared" si="18"/>
        <v>Code INSEE</v>
      </c>
      <c r="J174" s="14" t="s">
        <v>19</v>
      </c>
      <c r="K174" s="18" t="s">
        <v>20</v>
      </c>
    </row>
    <row r="175" spans="1:11" ht="12.75" customHeight="1" x14ac:dyDescent="0.2">
      <c r="A175" s="14" t="s">
        <v>288</v>
      </c>
      <c r="B175" s="14" t="s">
        <v>303</v>
      </c>
      <c r="C175" s="3" t="s">
        <v>350</v>
      </c>
      <c r="D175" s="17" t="str">
        <f t="shared" si="16"/>
        <v>65</v>
      </c>
      <c r="E175" s="17" t="str">
        <f t="shared" si="19"/>
        <v>65</v>
      </c>
      <c r="F175" s="14" t="str">
        <f t="shared" si="17"/>
        <v>OK identique</v>
      </c>
      <c r="G175" s="18" t="s">
        <v>351</v>
      </c>
      <c r="H175" s="18" t="s">
        <v>342</v>
      </c>
      <c r="I175" s="14" t="str">
        <f t="shared" si="18"/>
        <v>Code dédié</v>
      </c>
      <c r="J175" s="14" t="s">
        <v>19</v>
      </c>
      <c r="K175" s="18" t="s">
        <v>20</v>
      </c>
    </row>
    <row r="176" spans="1:11" ht="12.75" customHeight="1" x14ac:dyDescent="0.2">
      <c r="A176" s="14" t="s">
        <v>288</v>
      </c>
      <c r="B176" s="14" t="s">
        <v>352</v>
      </c>
      <c r="C176" s="3" t="s">
        <v>353</v>
      </c>
      <c r="D176" s="17" t="str">
        <f t="shared" si="16"/>
        <v>65</v>
      </c>
      <c r="E176" s="17" t="str">
        <f t="shared" si="19"/>
        <v>65</v>
      </c>
      <c r="F176" s="14" t="str">
        <f t="shared" si="17"/>
        <v>OK identique</v>
      </c>
      <c r="G176" s="18" t="s">
        <v>354</v>
      </c>
      <c r="H176" s="18" t="s">
        <v>354</v>
      </c>
      <c r="I176" s="14" t="str">
        <f t="shared" si="18"/>
        <v>Code INSEE</v>
      </c>
      <c r="J176" s="14" t="s">
        <v>19</v>
      </c>
      <c r="K176" s="18" t="s">
        <v>20</v>
      </c>
    </row>
    <row r="177" spans="1:11" ht="12.75" customHeight="1" x14ac:dyDescent="0.2">
      <c r="A177" s="14" t="s">
        <v>288</v>
      </c>
      <c r="B177" s="14" t="s">
        <v>352</v>
      </c>
      <c r="C177" s="20" t="s">
        <v>355</v>
      </c>
      <c r="D177" s="17" t="str">
        <f t="shared" si="16"/>
        <v>65</v>
      </c>
      <c r="E177" s="17" t="str">
        <f t="shared" si="19"/>
        <v>65</v>
      </c>
      <c r="F177" s="14" t="str">
        <f t="shared" si="17"/>
        <v>OK identique</v>
      </c>
      <c r="G177" s="18" t="s">
        <v>356</v>
      </c>
      <c r="H177" s="18" t="s">
        <v>356</v>
      </c>
      <c r="I177" s="14" t="str">
        <f t="shared" si="18"/>
        <v>Code INSEE</v>
      </c>
      <c r="J177" s="14" t="s">
        <v>19</v>
      </c>
      <c r="K177" s="18" t="s">
        <v>20</v>
      </c>
    </row>
    <row r="178" spans="1:11" ht="12.75" customHeight="1" x14ac:dyDescent="0.2">
      <c r="A178" s="14" t="s">
        <v>288</v>
      </c>
      <c r="B178" s="14" t="s">
        <v>352</v>
      </c>
      <c r="C178" s="20" t="s">
        <v>357</v>
      </c>
      <c r="D178" s="17" t="str">
        <f t="shared" si="16"/>
        <v>65</v>
      </c>
      <c r="E178" s="30" t="str">
        <f t="shared" si="19"/>
        <v>65</v>
      </c>
      <c r="F178" s="14" t="str">
        <f t="shared" si="17"/>
        <v>OK identique</v>
      </c>
      <c r="G178" s="18" t="s">
        <v>358</v>
      </c>
      <c r="H178" s="18" t="s">
        <v>358</v>
      </c>
      <c r="I178" s="14" t="str">
        <f t="shared" si="18"/>
        <v>Code INSEE</v>
      </c>
      <c r="J178" s="14" t="s">
        <v>19</v>
      </c>
      <c r="K178" s="18" t="s">
        <v>20</v>
      </c>
    </row>
    <row r="179" spans="1:11" ht="12.75" customHeight="1" x14ac:dyDescent="0.2">
      <c r="A179" s="14" t="s">
        <v>288</v>
      </c>
      <c r="B179" s="14" t="s">
        <v>352</v>
      </c>
      <c r="C179" s="20" t="s">
        <v>359</v>
      </c>
      <c r="D179" s="17" t="str">
        <f t="shared" si="16"/>
        <v>65</v>
      </c>
      <c r="E179" s="30" t="str">
        <f t="shared" si="19"/>
        <v>65</v>
      </c>
      <c r="F179" s="14" t="str">
        <f t="shared" si="17"/>
        <v>OK identique</v>
      </c>
      <c r="G179" s="18" t="s">
        <v>360</v>
      </c>
      <c r="H179" s="18" t="s">
        <v>360</v>
      </c>
      <c r="I179" s="14" t="str">
        <f t="shared" si="18"/>
        <v>Code INSEE</v>
      </c>
      <c r="J179" s="14" t="s">
        <v>19</v>
      </c>
      <c r="K179" s="18" t="s">
        <v>20</v>
      </c>
    </row>
    <row r="180" spans="1:11" ht="12.75" customHeight="1" x14ac:dyDescent="0.2">
      <c r="A180" s="31" t="s">
        <v>288</v>
      </c>
      <c r="B180" s="31" t="s">
        <v>352</v>
      </c>
      <c r="C180" s="32" t="s">
        <v>361</v>
      </c>
      <c r="D180" s="30" t="str">
        <f t="shared" si="19"/>
        <v>65</v>
      </c>
      <c r="E180" s="30" t="str">
        <f t="shared" si="19"/>
        <v>65</v>
      </c>
      <c r="F180" s="14" t="str">
        <f t="shared" si="17"/>
        <v>OK identique</v>
      </c>
      <c r="G180" s="33">
        <v>6547</v>
      </c>
      <c r="H180" s="33">
        <v>6541</v>
      </c>
      <c r="I180" s="14" t="str">
        <f t="shared" si="18"/>
        <v>Code dédié</v>
      </c>
      <c r="J180" s="14" t="s">
        <v>19</v>
      </c>
      <c r="K180" s="18" t="s">
        <v>20</v>
      </c>
    </row>
    <row r="181" spans="1:11" ht="12.75" customHeight="1" x14ac:dyDescent="0.2">
      <c r="A181" s="14" t="s">
        <v>288</v>
      </c>
      <c r="B181" s="14" t="s">
        <v>352</v>
      </c>
      <c r="C181" s="3" t="s">
        <v>362</v>
      </c>
      <c r="D181" s="17" t="str">
        <f t="shared" si="16"/>
        <v>65</v>
      </c>
      <c r="E181" s="30" t="str">
        <f t="shared" si="19"/>
        <v>65</v>
      </c>
      <c r="F181" s="14" t="str">
        <f t="shared" si="17"/>
        <v>OK identique</v>
      </c>
      <c r="G181" s="18" t="s">
        <v>363</v>
      </c>
      <c r="H181" s="18" t="s">
        <v>363</v>
      </c>
      <c r="I181" s="14" t="str">
        <f t="shared" si="18"/>
        <v>Code INSEE</v>
      </c>
      <c r="J181" s="14" t="s">
        <v>19</v>
      </c>
      <c r="K181" s="18" t="s">
        <v>20</v>
      </c>
    </row>
    <row r="182" spans="1:11" ht="12.75" customHeight="1" x14ac:dyDescent="0.2">
      <c r="A182" s="14" t="s">
        <v>288</v>
      </c>
      <c r="B182" s="14" t="s">
        <v>352</v>
      </c>
      <c r="C182" s="16" t="s">
        <v>364</v>
      </c>
      <c r="D182" s="17" t="str">
        <f t="shared" si="16"/>
        <v>65</v>
      </c>
      <c r="E182" s="30" t="str">
        <f t="shared" si="19"/>
        <v>65</v>
      </c>
      <c r="F182" s="14" t="str">
        <f t="shared" si="17"/>
        <v>OK identique</v>
      </c>
      <c r="G182" s="18" t="s">
        <v>365</v>
      </c>
      <c r="H182" s="18" t="s">
        <v>365</v>
      </c>
      <c r="I182" s="14" t="str">
        <f t="shared" si="18"/>
        <v>Code INSEE</v>
      </c>
      <c r="J182" s="14" t="s">
        <v>19</v>
      </c>
      <c r="K182" s="18" t="s">
        <v>20</v>
      </c>
    </row>
    <row r="183" spans="1:11" ht="12.75" customHeight="1" x14ac:dyDescent="0.2">
      <c r="A183" s="14" t="s">
        <v>288</v>
      </c>
      <c r="B183" s="14" t="s">
        <v>352</v>
      </c>
      <c r="C183" s="3" t="s">
        <v>366</v>
      </c>
      <c r="D183" s="17" t="str">
        <f t="shared" si="16"/>
        <v>65</v>
      </c>
      <c r="E183" s="30" t="str">
        <f t="shared" si="19"/>
        <v>65</v>
      </c>
      <c r="F183" s="14" t="str">
        <f t="shared" si="17"/>
        <v>OK identique</v>
      </c>
      <c r="G183" s="18" t="s">
        <v>367</v>
      </c>
      <c r="H183" s="18" t="s">
        <v>363</v>
      </c>
      <c r="I183" s="14" t="str">
        <f t="shared" si="18"/>
        <v>Code dédié</v>
      </c>
      <c r="J183" s="14" t="s">
        <v>19</v>
      </c>
      <c r="K183" s="18" t="s">
        <v>20</v>
      </c>
    </row>
    <row r="184" spans="1:11" ht="12.75" customHeight="1" x14ac:dyDescent="0.2">
      <c r="A184" s="14" t="s">
        <v>288</v>
      </c>
      <c r="B184" s="14" t="s">
        <v>352</v>
      </c>
      <c r="C184" s="3" t="s">
        <v>368</v>
      </c>
      <c r="D184" s="17" t="str">
        <f t="shared" si="16"/>
        <v>65</v>
      </c>
      <c r="E184" s="17" t="str">
        <f t="shared" si="19"/>
        <v>65</v>
      </c>
      <c r="F184" s="14" t="str">
        <f t="shared" si="17"/>
        <v>OK identique</v>
      </c>
      <c r="G184" s="18" t="s">
        <v>369</v>
      </c>
      <c r="H184" s="18" t="s">
        <v>363</v>
      </c>
      <c r="I184" s="14" t="str">
        <f t="shared" si="18"/>
        <v>Code dédié</v>
      </c>
      <c r="J184" s="14" t="s">
        <v>19</v>
      </c>
      <c r="K184" s="18" t="s">
        <v>20</v>
      </c>
    </row>
    <row r="185" spans="1:11" ht="12.75" customHeight="1" x14ac:dyDescent="0.2">
      <c r="A185" s="3" t="s">
        <v>370</v>
      </c>
      <c r="B185" s="20" t="s">
        <v>371</v>
      </c>
      <c r="C185" s="20"/>
      <c r="D185" s="17" t="str">
        <f t="shared" si="16"/>
        <v>52</v>
      </c>
      <c r="E185" s="17" t="str">
        <f t="shared" si="19"/>
        <v>52</v>
      </c>
      <c r="F185" s="14" t="str">
        <f t="shared" si="17"/>
        <v>OK identique</v>
      </c>
      <c r="G185" s="18" t="s">
        <v>372</v>
      </c>
      <c r="H185" s="18" t="s">
        <v>372</v>
      </c>
      <c r="I185" s="14" t="str">
        <f t="shared" si="18"/>
        <v>Code INSEE</v>
      </c>
      <c r="J185" s="14" t="s">
        <v>19</v>
      </c>
      <c r="K185" s="18" t="s">
        <v>20</v>
      </c>
    </row>
    <row r="186" spans="1:11" ht="12.75" customHeight="1" x14ac:dyDescent="0.2">
      <c r="A186" s="3" t="s">
        <v>370</v>
      </c>
      <c r="B186" s="3" t="s">
        <v>373</v>
      </c>
      <c r="C186" s="20" t="s">
        <v>374</v>
      </c>
      <c r="D186" s="17" t="str">
        <f t="shared" si="16"/>
        <v>54</v>
      </c>
      <c r="E186" s="17" t="str">
        <f t="shared" si="19"/>
        <v>54</v>
      </c>
      <c r="F186" s="14" t="str">
        <f t="shared" si="17"/>
        <v>OK identique</v>
      </c>
      <c r="G186" s="18" t="s">
        <v>375</v>
      </c>
      <c r="H186" s="18" t="s">
        <v>376</v>
      </c>
      <c r="I186" s="14" t="str">
        <f t="shared" si="18"/>
        <v>Code dédié</v>
      </c>
      <c r="J186" s="14" t="s">
        <v>19</v>
      </c>
      <c r="K186" s="18" t="s">
        <v>20</v>
      </c>
    </row>
    <row r="187" spans="1:11" ht="12.75" customHeight="1" x14ac:dyDescent="0.2">
      <c r="A187" s="3" t="s">
        <v>370</v>
      </c>
      <c r="B187" s="3" t="s">
        <v>373</v>
      </c>
      <c r="C187" s="20" t="s">
        <v>377</v>
      </c>
      <c r="D187" s="17" t="str">
        <f t="shared" si="16"/>
        <v>54</v>
      </c>
      <c r="E187" s="17" t="str">
        <f t="shared" si="19"/>
        <v>54</v>
      </c>
      <c r="F187" s="14" t="str">
        <f t="shared" si="17"/>
        <v>OK identique</v>
      </c>
      <c r="G187" s="18" t="s">
        <v>378</v>
      </c>
      <c r="H187" s="18" t="s">
        <v>378</v>
      </c>
      <c r="I187" s="14" t="str">
        <f t="shared" si="18"/>
        <v>Code INSEE</v>
      </c>
      <c r="J187" s="14" t="s">
        <v>19</v>
      </c>
      <c r="K187" s="18" t="s">
        <v>20</v>
      </c>
    </row>
    <row r="188" spans="1:11" ht="12.75" customHeight="1" x14ac:dyDescent="0.2">
      <c r="A188" s="3" t="s">
        <v>370</v>
      </c>
      <c r="B188" s="3" t="s">
        <v>373</v>
      </c>
      <c r="C188" s="20" t="s">
        <v>379</v>
      </c>
      <c r="D188" s="17" t="str">
        <f t="shared" si="16"/>
        <v>54</v>
      </c>
      <c r="E188" s="17" t="str">
        <f t="shared" si="19"/>
        <v>54</v>
      </c>
      <c r="F188" s="14" t="str">
        <f t="shared" si="17"/>
        <v>OK identique</v>
      </c>
      <c r="G188" s="18" t="s">
        <v>380</v>
      </c>
      <c r="H188" s="18" t="s">
        <v>380</v>
      </c>
      <c r="I188" s="14" t="str">
        <f t="shared" si="18"/>
        <v>Code INSEE</v>
      </c>
      <c r="J188" s="14" t="s">
        <v>19</v>
      </c>
      <c r="K188" s="18" t="s">
        <v>20</v>
      </c>
    </row>
    <row r="189" spans="1:11" ht="12.75" customHeight="1" x14ac:dyDescent="0.2">
      <c r="A189" s="3" t="s">
        <v>370</v>
      </c>
      <c r="B189" s="3" t="s">
        <v>373</v>
      </c>
      <c r="C189" s="20" t="s">
        <v>381</v>
      </c>
      <c r="D189" s="17" t="str">
        <f t="shared" si="16"/>
        <v>54</v>
      </c>
      <c r="E189" s="17" t="str">
        <f t="shared" si="19"/>
        <v>54</v>
      </c>
      <c r="F189" s="14" t="str">
        <f t="shared" si="17"/>
        <v>OK identique</v>
      </c>
      <c r="G189" s="18" t="s">
        <v>382</v>
      </c>
      <c r="H189" s="18" t="s">
        <v>380</v>
      </c>
      <c r="I189" s="14" t="str">
        <f t="shared" si="18"/>
        <v>Code dédié</v>
      </c>
      <c r="J189" s="14" t="s">
        <v>19</v>
      </c>
      <c r="K189" s="18" t="s">
        <v>20</v>
      </c>
    </row>
    <row r="190" spans="1:11" ht="12.75" customHeight="1" x14ac:dyDescent="0.2">
      <c r="A190" s="3" t="s">
        <v>370</v>
      </c>
      <c r="B190" s="3" t="s">
        <v>373</v>
      </c>
      <c r="C190" s="20" t="s">
        <v>383</v>
      </c>
      <c r="D190" s="17" t="str">
        <f t="shared" si="16"/>
        <v>54</v>
      </c>
      <c r="E190" s="17" t="str">
        <f t="shared" si="19"/>
        <v>54</v>
      </c>
      <c r="F190" s="14" t="str">
        <f t="shared" si="17"/>
        <v>OK identique</v>
      </c>
      <c r="G190" s="18" t="s">
        <v>384</v>
      </c>
      <c r="H190" s="18" t="s">
        <v>380</v>
      </c>
      <c r="I190" s="14" t="str">
        <f t="shared" si="18"/>
        <v>Code dédié</v>
      </c>
      <c r="J190" s="14" t="s">
        <v>19</v>
      </c>
      <c r="K190" s="18" t="s">
        <v>20</v>
      </c>
    </row>
    <row r="191" spans="1:11" ht="12.75" customHeight="1" x14ac:dyDescent="0.2">
      <c r="A191" s="3" t="s">
        <v>370</v>
      </c>
      <c r="B191" s="3" t="s">
        <v>373</v>
      </c>
      <c r="C191" s="3" t="s">
        <v>385</v>
      </c>
      <c r="D191" s="17" t="str">
        <f t="shared" si="16"/>
        <v>54</v>
      </c>
      <c r="E191" s="17" t="str">
        <f t="shared" si="19"/>
        <v>54</v>
      </c>
      <c r="F191" s="14" t="str">
        <f t="shared" si="17"/>
        <v>OK identique</v>
      </c>
      <c r="G191" s="18" t="s">
        <v>386</v>
      </c>
      <c r="H191" s="18" t="s">
        <v>376</v>
      </c>
      <c r="I191" s="14" t="str">
        <f t="shared" si="18"/>
        <v>Code dédié</v>
      </c>
      <c r="J191" s="14" t="s">
        <v>19</v>
      </c>
      <c r="K191" s="18" t="s">
        <v>20</v>
      </c>
    </row>
    <row r="192" spans="1:11" ht="12.75" customHeight="1" x14ac:dyDescent="0.2">
      <c r="A192" s="3" t="s">
        <v>370</v>
      </c>
      <c r="B192" s="3" t="s">
        <v>373</v>
      </c>
      <c r="C192" s="3" t="s">
        <v>387</v>
      </c>
      <c r="D192" s="17" t="str">
        <f t="shared" si="16"/>
        <v>54</v>
      </c>
      <c r="E192" s="17" t="str">
        <f t="shared" si="19"/>
        <v>54</v>
      </c>
      <c r="F192" s="14" t="str">
        <f t="shared" si="17"/>
        <v>OK identique</v>
      </c>
      <c r="G192" s="18" t="s">
        <v>388</v>
      </c>
      <c r="H192" s="18" t="s">
        <v>389</v>
      </c>
      <c r="I192" s="14" t="str">
        <f t="shared" si="18"/>
        <v>Code dédié</v>
      </c>
      <c r="J192" s="14" t="s">
        <v>19</v>
      </c>
      <c r="K192" s="18" t="s">
        <v>20</v>
      </c>
    </row>
    <row r="193" spans="1:11" ht="12.75" customHeight="1" x14ac:dyDescent="0.2">
      <c r="A193" s="3" t="s">
        <v>370</v>
      </c>
      <c r="B193" s="3" t="s">
        <v>373</v>
      </c>
      <c r="C193" s="3" t="s">
        <v>390</v>
      </c>
      <c r="D193" s="17" t="str">
        <f t="shared" si="16"/>
        <v>54</v>
      </c>
      <c r="E193" s="17" t="str">
        <f t="shared" si="19"/>
        <v>54</v>
      </c>
      <c r="F193" s="14" t="str">
        <f t="shared" si="17"/>
        <v>OK identique</v>
      </c>
      <c r="G193" s="18" t="s">
        <v>391</v>
      </c>
      <c r="H193" s="18" t="s">
        <v>389</v>
      </c>
      <c r="I193" s="14" t="str">
        <f t="shared" si="18"/>
        <v>Code dédié</v>
      </c>
      <c r="J193" s="14" t="s">
        <v>19</v>
      </c>
      <c r="K193" s="18" t="s">
        <v>20</v>
      </c>
    </row>
    <row r="194" spans="1:11" s="23" customFormat="1" ht="12.75" customHeight="1" x14ac:dyDescent="0.2">
      <c r="A194" s="3" t="s">
        <v>370</v>
      </c>
      <c r="B194" s="3" t="s">
        <v>373</v>
      </c>
      <c r="C194" s="3" t="s">
        <v>392</v>
      </c>
      <c r="D194" s="17" t="str">
        <f t="shared" si="16"/>
        <v>54</v>
      </c>
      <c r="E194" s="17" t="str">
        <f t="shared" si="19"/>
        <v>54</v>
      </c>
      <c r="F194" s="14" t="str">
        <f t="shared" si="17"/>
        <v>OK identique</v>
      </c>
      <c r="G194" s="18" t="s">
        <v>393</v>
      </c>
      <c r="H194" s="18" t="s">
        <v>389</v>
      </c>
      <c r="I194" s="14" t="str">
        <f t="shared" si="18"/>
        <v>Code dédié</v>
      </c>
      <c r="J194" s="14" t="s">
        <v>19</v>
      </c>
      <c r="K194" s="18" t="s">
        <v>20</v>
      </c>
    </row>
    <row r="195" spans="1:11" ht="12.75" customHeight="1" x14ac:dyDescent="0.2">
      <c r="A195" s="3" t="s">
        <v>370</v>
      </c>
      <c r="B195" s="3" t="s">
        <v>373</v>
      </c>
      <c r="C195" s="3" t="s">
        <v>394</v>
      </c>
      <c r="D195" s="17" t="str">
        <f t="shared" si="16"/>
        <v>54</v>
      </c>
      <c r="E195" s="17" t="str">
        <f t="shared" si="19"/>
        <v>54</v>
      </c>
      <c r="F195" s="14" t="str">
        <f t="shared" si="17"/>
        <v>OK identique</v>
      </c>
      <c r="G195" s="18" t="s">
        <v>395</v>
      </c>
      <c r="H195" s="18" t="s">
        <v>389</v>
      </c>
      <c r="I195" s="14" t="str">
        <f t="shared" si="18"/>
        <v>Code dédié</v>
      </c>
      <c r="J195" s="14" t="s">
        <v>19</v>
      </c>
      <c r="K195" s="18" t="s">
        <v>20</v>
      </c>
    </row>
    <row r="196" spans="1:11" ht="12.75" customHeight="1" x14ac:dyDescent="0.2">
      <c r="A196" s="3" t="s">
        <v>370</v>
      </c>
      <c r="B196" s="3" t="s">
        <v>373</v>
      </c>
      <c r="C196" s="3" t="s">
        <v>396</v>
      </c>
      <c r="D196" s="17" t="str">
        <f t="shared" si="16"/>
        <v>54</v>
      </c>
      <c r="E196" s="17" t="str">
        <f t="shared" si="19"/>
        <v>54</v>
      </c>
      <c r="F196" s="14" t="str">
        <f t="shared" si="17"/>
        <v>OK identique</v>
      </c>
      <c r="G196" s="18">
        <v>5483</v>
      </c>
      <c r="H196" s="18" t="s">
        <v>389</v>
      </c>
      <c r="I196" s="14" t="str">
        <f t="shared" si="18"/>
        <v>Code dédié</v>
      </c>
      <c r="J196" s="14" t="s">
        <v>19</v>
      </c>
      <c r="K196" s="18" t="s">
        <v>20</v>
      </c>
    </row>
    <row r="197" spans="1:11" ht="12.75" customHeight="1" x14ac:dyDescent="0.2">
      <c r="A197" s="3" t="s">
        <v>370</v>
      </c>
      <c r="B197" s="3" t="s">
        <v>373</v>
      </c>
      <c r="C197" s="3" t="s">
        <v>397</v>
      </c>
      <c r="D197" s="17" t="str">
        <f t="shared" ref="D197:D260" si="20">LEFT(G197,2)</f>
        <v>54</v>
      </c>
      <c r="E197" s="17" t="str">
        <f t="shared" si="19"/>
        <v>54</v>
      </c>
      <c r="F197" s="14" t="str">
        <f t="shared" ref="F197:F260" si="21">IF(D197=E197,"OK identique","Alerte différent")</f>
        <v>OK identique</v>
      </c>
      <c r="G197" s="18" t="s">
        <v>398</v>
      </c>
      <c r="H197" s="18" t="s">
        <v>389</v>
      </c>
      <c r="I197" s="14" t="str">
        <f t="shared" si="18"/>
        <v>Code dédié</v>
      </c>
      <c r="J197" s="14" t="s">
        <v>19</v>
      </c>
      <c r="K197" s="18" t="s">
        <v>20</v>
      </c>
    </row>
    <row r="198" spans="1:11" ht="12.75" customHeight="1" x14ac:dyDescent="0.2">
      <c r="A198" s="3" t="s">
        <v>370</v>
      </c>
      <c r="B198" s="3" t="s">
        <v>373</v>
      </c>
      <c r="C198" s="3" t="s">
        <v>399</v>
      </c>
      <c r="D198" s="17" t="str">
        <f t="shared" si="20"/>
        <v>54</v>
      </c>
      <c r="E198" s="17" t="str">
        <f t="shared" si="19"/>
        <v>54</v>
      </c>
      <c r="F198" s="14" t="str">
        <f t="shared" si="21"/>
        <v>OK identique</v>
      </c>
      <c r="G198" s="18" t="s">
        <v>400</v>
      </c>
      <c r="H198" s="18" t="s">
        <v>389</v>
      </c>
      <c r="I198" s="14" t="str">
        <f t="shared" si="18"/>
        <v>Code dédié</v>
      </c>
      <c r="J198" s="14" t="s">
        <v>19</v>
      </c>
      <c r="K198" s="18" t="s">
        <v>20</v>
      </c>
    </row>
    <row r="199" spans="1:11" ht="12.75" customHeight="1" x14ac:dyDescent="0.2">
      <c r="A199" s="3" t="s">
        <v>370</v>
      </c>
      <c r="B199" s="3" t="s">
        <v>373</v>
      </c>
      <c r="C199" s="3" t="s">
        <v>401</v>
      </c>
      <c r="D199" s="17" t="str">
        <f t="shared" si="20"/>
        <v>54</v>
      </c>
      <c r="E199" s="17" t="str">
        <f t="shared" si="19"/>
        <v>54</v>
      </c>
      <c r="F199" s="14" t="str">
        <f t="shared" si="21"/>
        <v>OK identique</v>
      </c>
      <c r="G199" s="18" t="s">
        <v>402</v>
      </c>
      <c r="H199" s="18" t="s">
        <v>389</v>
      </c>
      <c r="I199" s="14" t="str">
        <f t="shared" ref="I199:I262" si="22">IF(G199=H199,"Code INSEE","Code dédié")</f>
        <v>Code dédié</v>
      </c>
      <c r="J199" s="14" t="s">
        <v>19</v>
      </c>
      <c r="K199" s="18" t="s">
        <v>20</v>
      </c>
    </row>
    <row r="200" spans="1:11" ht="12.75" customHeight="1" x14ac:dyDescent="0.2">
      <c r="A200" s="34" t="s">
        <v>370</v>
      </c>
      <c r="B200" s="34" t="s">
        <v>373</v>
      </c>
      <c r="C200" s="3" t="s">
        <v>403</v>
      </c>
      <c r="D200" s="35" t="str">
        <f>LEFT(G200,2)</f>
        <v>54</v>
      </c>
      <c r="E200" s="35" t="str">
        <f>LEFT(H200,2)</f>
        <v>54</v>
      </c>
      <c r="F200" s="36" t="str">
        <f>IF(D200=E200,"OK identique","Alerte différent")</f>
        <v>OK identique</v>
      </c>
      <c r="G200" s="37" t="s">
        <v>404</v>
      </c>
      <c r="H200" s="21" t="s">
        <v>389</v>
      </c>
      <c r="I200" s="36" t="str">
        <f>IF(G200=H200,"Code INSEE","Code dédié")</f>
        <v>Code dédié</v>
      </c>
      <c r="J200" s="36" t="s">
        <v>19</v>
      </c>
      <c r="K200" s="21" t="s">
        <v>20</v>
      </c>
    </row>
    <row r="201" spans="1:11" ht="12.75" customHeight="1" x14ac:dyDescent="0.2">
      <c r="A201" s="3" t="s">
        <v>370</v>
      </c>
      <c r="B201" s="3" t="s">
        <v>373</v>
      </c>
      <c r="C201" s="20" t="s">
        <v>405</v>
      </c>
      <c r="D201" s="17" t="str">
        <f t="shared" si="20"/>
        <v>54</v>
      </c>
      <c r="E201" s="17" t="str">
        <f t="shared" si="19"/>
        <v>54</v>
      </c>
      <c r="F201" s="14" t="str">
        <f t="shared" si="21"/>
        <v>OK identique</v>
      </c>
      <c r="G201" s="18" t="s">
        <v>406</v>
      </c>
      <c r="H201" s="18" t="s">
        <v>376</v>
      </c>
      <c r="I201" s="14" t="str">
        <f t="shared" si="22"/>
        <v>Code dédié</v>
      </c>
      <c r="J201" s="14" t="s">
        <v>19</v>
      </c>
      <c r="K201" s="18" t="s">
        <v>20</v>
      </c>
    </row>
    <row r="202" spans="1:11" ht="12.75" customHeight="1" x14ac:dyDescent="0.2">
      <c r="A202" s="3" t="s">
        <v>370</v>
      </c>
      <c r="B202" s="3" t="s">
        <v>373</v>
      </c>
      <c r="C202" s="20" t="s">
        <v>407</v>
      </c>
      <c r="D202" s="17" t="str">
        <f t="shared" si="20"/>
        <v>54</v>
      </c>
      <c r="E202" s="17" t="str">
        <f t="shared" si="19"/>
        <v>54</v>
      </c>
      <c r="F202" s="14" t="str">
        <f t="shared" si="21"/>
        <v>OK identique</v>
      </c>
      <c r="G202" s="18" t="s">
        <v>408</v>
      </c>
      <c r="H202" s="18" t="s">
        <v>408</v>
      </c>
      <c r="I202" s="14" t="str">
        <f t="shared" si="22"/>
        <v>Code INSEE</v>
      </c>
      <c r="J202" s="14" t="s">
        <v>19</v>
      </c>
      <c r="K202" s="18" t="s">
        <v>20</v>
      </c>
    </row>
    <row r="203" spans="1:11" ht="12.75" customHeight="1" x14ac:dyDescent="0.2">
      <c r="A203" s="3" t="s">
        <v>370</v>
      </c>
      <c r="B203" s="3" t="s">
        <v>373</v>
      </c>
      <c r="C203" s="3" t="s">
        <v>409</v>
      </c>
      <c r="D203" s="17" t="str">
        <f t="shared" si="20"/>
        <v>54</v>
      </c>
      <c r="E203" s="17" t="str">
        <f t="shared" si="19"/>
        <v>54</v>
      </c>
      <c r="F203" s="14" t="str">
        <f t="shared" si="21"/>
        <v>OK identique</v>
      </c>
      <c r="G203" s="18" t="s">
        <v>410</v>
      </c>
      <c r="H203" s="18" t="s">
        <v>411</v>
      </c>
      <c r="I203" s="14" t="str">
        <f t="shared" si="22"/>
        <v>Code dédié</v>
      </c>
      <c r="J203" s="14" t="s">
        <v>19</v>
      </c>
      <c r="K203" s="18" t="s">
        <v>20</v>
      </c>
    </row>
    <row r="204" spans="1:11" ht="12.75" customHeight="1" x14ac:dyDescent="0.2">
      <c r="A204" s="3" t="s">
        <v>370</v>
      </c>
      <c r="B204" s="3" t="s">
        <v>373</v>
      </c>
      <c r="C204" s="20" t="s">
        <v>412</v>
      </c>
      <c r="D204" s="17" t="str">
        <f t="shared" si="20"/>
        <v>54</v>
      </c>
      <c r="E204" s="17" t="str">
        <f t="shared" si="19"/>
        <v>54</v>
      </c>
      <c r="F204" s="14" t="str">
        <f t="shared" si="21"/>
        <v>OK identique</v>
      </c>
      <c r="G204" s="18" t="s">
        <v>413</v>
      </c>
      <c r="H204" s="18" t="s">
        <v>376</v>
      </c>
      <c r="I204" s="14" t="str">
        <f t="shared" si="22"/>
        <v>Code dédié</v>
      </c>
      <c r="J204" s="14" t="s">
        <v>19</v>
      </c>
      <c r="K204" s="18" t="s">
        <v>20</v>
      </c>
    </row>
    <row r="205" spans="1:11" ht="12.75" customHeight="1" x14ac:dyDescent="0.2">
      <c r="A205" s="3" t="s">
        <v>370</v>
      </c>
      <c r="B205" s="3" t="s">
        <v>373</v>
      </c>
      <c r="C205" s="20" t="s">
        <v>414</v>
      </c>
      <c r="D205" s="17" t="str">
        <f t="shared" si="20"/>
        <v>54</v>
      </c>
      <c r="E205" s="17" t="str">
        <f t="shared" si="19"/>
        <v>54</v>
      </c>
      <c r="F205" s="14" t="str">
        <f t="shared" si="21"/>
        <v>OK identique</v>
      </c>
      <c r="G205" s="18" t="s">
        <v>415</v>
      </c>
      <c r="H205" s="18" t="s">
        <v>415</v>
      </c>
      <c r="I205" s="14" t="str">
        <f t="shared" si="22"/>
        <v>Code INSEE</v>
      </c>
      <c r="J205" s="14" t="s">
        <v>19</v>
      </c>
      <c r="K205" s="18" t="s">
        <v>20</v>
      </c>
    </row>
    <row r="206" spans="1:11" ht="12.75" customHeight="1" x14ac:dyDescent="0.2">
      <c r="A206" s="3" t="s">
        <v>370</v>
      </c>
      <c r="B206" s="3" t="s">
        <v>373</v>
      </c>
      <c r="C206" s="20" t="s">
        <v>416</v>
      </c>
      <c r="D206" s="17" t="str">
        <f t="shared" si="20"/>
        <v>54</v>
      </c>
      <c r="E206" s="17" t="str">
        <f t="shared" si="19"/>
        <v>54</v>
      </c>
      <c r="F206" s="14" t="str">
        <f t="shared" si="21"/>
        <v>OK identique</v>
      </c>
      <c r="G206" s="18" t="s">
        <v>417</v>
      </c>
      <c r="H206" s="18" t="s">
        <v>417</v>
      </c>
      <c r="I206" s="14" t="str">
        <f t="shared" si="22"/>
        <v>Code INSEE</v>
      </c>
      <c r="J206" s="14" t="s">
        <v>19</v>
      </c>
      <c r="K206" s="18" t="s">
        <v>20</v>
      </c>
    </row>
    <row r="207" spans="1:11" s="25" customFormat="1" ht="12.75" customHeight="1" x14ac:dyDescent="0.2">
      <c r="A207" s="3" t="s">
        <v>370</v>
      </c>
      <c r="B207" s="3" t="s">
        <v>373</v>
      </c>
      <c r="C207" s="20" t="s">
        <v>418</v>
      </c>
      <c r="D207" s="17" t="str">
        <f t="shared" si="20"/>
        <v>54</v>
      </c>
      <c r="E207" s="17" t="str">
        <f t="shared" si="19"/>
        <v>54</v>
      </c>
      <c r="F207" s="14" t="str">
        <f t="shared" si="21"/>
        <v>OK identique</v>
      </c>
      <c r="G207" s="18" t="s">
        <v>419</v>
      </c>
      <c r="H207" s="18" t="s">
        <v>419</v>
      </c>
      <c r="I207" s="14" t="str">
        <f t="shared" si="22"/>
        <v>Code INSEE</v>
      </c>
      <c r="J207" s="14" t="s">
        <v>19</v>
      </c>
      <c r="K207" s="18" t="s">
        <v>20</v>
      </c>
    </row>
    <row r="208" spans="1:11" ht="12.75" customHeight="1" x14ac:dyDescent="0.2">
      <c r="A208" s="3" t="s">
        <v>370</v>
      </c>
      <c r="B208" s="3" t="s">
        <v>373</v>
      </c>
      <c r="C208" s="20" t="s">
        <v>420</v>
      </c>
      <c r="D208" s="17" t="str">
        <f t="shared" si="20"/>
        <v>54</v>
      </c>
      <c r="E208" s="17" t="str">
        <f t="shared" si="19"/>
        <v>54</v>
      </c>
      <c r="F208" s="14" t="str">
        <f t="shared" si="21"/>
        <v>OK identique</v>
      </c>
      <c r="G208" s="18" t="s">
        <v>421</v>
      </c>
      <c r="H208" s="18" t="s">
        <v>421</v>
      </c>
      <c r="I208" s="14" t="str">
        <f t="shared" si="22"/>
        <v>Code INSEE</v>
      </c>
      <c r="J208" s="14" t="s">
        <v>19</v>
      </c>
      <c r="K208" s="18" t="s">
        <v>20</v>
      </c>
    </row>
    <row r="209" spans="1:11" ht="12.75" customHeight="1" x14ac:dyDescent="0.2">
      <c r="A209" s="3" t="s">
        <v>370</v>
      </c>
      <c r="B209" s="3" t="s">
        <v>373</v>
      </c>
      <c r="C209" s="3" t="s">
        <v>422</v>
      </c>
      <c r="D209" s="17" t="str">
        <f t="shared" si="20"/>
        <v>54</v>
      </c>
      <c r="E209" s="17" t="str">
        <f t="shared" si="19"/>
        <v>54</v>
      </c>
      <c r="F209" s="14" t="str">
        <f t="shared" si="21"/>
        <v>OK identique</v>
      </c>
      <c r="G209" s="18" t="s">
        <v>423</v>
      </c>
      <c r="H209" s="18" t="s">
        <v>376</v>
      </c>
      <c r="I209" s="14" t="str">
        <f t="shared" si="22"/>
        <v>Code dédié</v>
      </c>
      <c r="J209" s="14" t="s">
        <v>19</v>
      </c>
      <c r="K209" s="18" t="s">
        <v>20</v>
      </c>
    </row>
    <row r="210" spans="1:11" ht="12.75" customHeight="1" x14ac:dyDescent="0.2">
      <c r="A210" s="3" t="s">
        <v>370</v>
      </c>
      <c r="B210" s="3" t="s">
        <v>373</v>
      </c>
      <c r="C210" s="20" t="s">
        <v>424</v>
      </c>
      <c r="D210" s="17" t="str">
        <f t="shared" si="20"/>
        <v>54</v>
      </c>
      <c r="E210" s="17" t="str">
        <f t="shared" si="19"/>
        <v>54</v>
      </c>
      <c r="F210" s="14" t="str">
        <f t="shared" si="21"/>
        <v>OK identique</v>
      </c>
      <c r="G210" s="18" t="s">
        <v>389</v>
      </c>
      <c r="H210" s="18" t="s">
        <v>389</v>
      </c>
      <c r="I210" s="14" t="str">
        <f t="shared" si="22"/>
        <v>Code INSEE</v>
      </c>
      <c r="J210" s="14" t="s">
        <v>19</v>
      </c>
      <c r="K210" s="18" t="s">
        <v>20</v>
      </c>
    </row>
    <row r="211" spans="1:11" ht="12.75" customHeight="1" x14ac:dyDescent="0.2">
      <c r="A211" s="3" t="s">
        <v>370</v>
      </c>
      <c r="B211" s="3" t="s">
        <v>373</v>
      </c>
      <c r="C211" s="20" t="s">
        <v>425</v>
      </c>
      <c r="D211" s="17" t="str">
        <f t="shared" si="20"/>
        <v>54</v>
      </c>
      <c r="E211" s="17" t="str">
        <f t="shared" si="19"/>
        <v>54</v>
      </c>
      <c r="F211" s="14" t="str">
        <f t="shared" si="21"/>
        <v>OK identique</v>
      </c>
      <c r="G211" s="18" t="s">
        <v>411</v>
      </c>
      <c r="H211" s="18" t="s">
        <v>411</v>
      </c>
      <c r="I211" s="14" t="str">
        <f t="shared" si="22"/>
        <v>Code INSEE</v>
      </c>
      <c r="J211" s="14" t="s">
        <v>19</v>
      </c>
      <c r="K211" s="18" t="s">
        <v>20</v>
      </c>
    </row>
    <row r="212" spans="1:11" ht="12.75" customHeight="1" x14ac:dyDescent="0.2">
      <c r="A212" s="3" t="s">
        <v>370</v>
      </c>
      <c r="B212" s="3" t="s">
        <v>373</v>
      </c>
      <c r="C212" s="38" t="s">
        <v>426</v>
      </c>
      <c r="D212" s="17" t="str">
        <f t="shared" si="20"/>
        <v>54</v>
      </c>
      <c r="E212" s="17" t="str">
        <f t="shared" si="19"/>
        <v>54</v>
      </c>
      <c r="F212" s="14" t="str">
        <f t="shared" si="21"/>
        <v>OK identique</v>
      </c>
      <c r="G212" s="18" t="s">
        <v>376</v>
      </c>
      <c r="H212" s="18" t="s">
        <v>376</v>
      </c>
      <c r="I212" s="14" t="str">
        <f t="shared" si="22"/>
        <v>Code INSEE</v>
      </c>
      <c r="J212" s="14" t="s">
        <v>19</v>
      </c>
      <c r="K212" s="18" t="s">
        <v>20</v>
      </c>
    </row>
    <row r="213" spans="1:11" ht="12.75" customHeight="1" x14ac:dyDescent="0.2">
      <c r="A213" s="3" t="s">
        <v>370</v>
      </c>
      <c r="B213" s="3" t="s">
        <v>427</v>
      </c>
      <c r="C213" s="20" t="s">
        <v>428</v>
      </c>
      <c r="D213" s="17" t="str">
        <f t="shared" si="20"/>
        <v>55</v>
      </c>
      <c r="E213" s="17" t="str">
        <f t="shared" si="19"/>
        <v>55</v>
      </c>
      <c r="F213" s="14" t="str">
        <f t="shared" si="21"/>
        <v>OK identique</v>
      </c>
      <c r="G213" s="18">
        <v>5501</v>
      </c>
      <c r="H213" s="18" t="s">
        <v>429</v>
      </c>
      <c r="I213" s="14" t="str">
        <f t="shared" si="22"/>
        <v>Code dédié</v>
      </c>
      <c r="J213" s="14" t="s">
        <v>19</v>
      </c>
      <c r="K213" s="18" t="s">
        <v>20</v>
      </c>
    </row>
    <row r="214" spans="1:11" ht="12.75" customHeight="1" x14ac:dyDescent="0.2">
      <c r="A214" s="3" t="s">
        <v>370</v>
      </c>
      <c r="B214" s="3" t="s">
        <v>427</v>
      </c>
      <c r="C214" s="20" t="s">
        <v>430</v>
      </c>
      <c r="D214" s="17" t="str">
        <f t="shared" si="20"/>
        <v>55</v>
      </c>
      <c r="E214" s="17" t="str">
        <f t="shared" si="19"/>
        <v>55</v>
      </c>
      <c r="F214" s="14" t="str">
        <f t="shared" si="21"/>
        <v>OK identique</v>
      </c>
      <c r="G214" s="18">
        <v>5502</v>
      </c>
      <c r="H214" s="18" t="s">
        <v>429</v>
      </c>
      <c r="I214" s="14" t="str">
        <f t="shared" si="22"/>
        <v>Code dédié</v>
      </c>
      <c r="J214" s="14" t="s">
        <v>19</v>
      </c>
      <c r="K214" s="18" t="s">
        <v>20</v>
      </c>
    </row>
    <row r="215" spans="1:11" ht="12.75" customHeight="1" x14ac:dyDescent="0.2">
      <c r="A215" s="3" t="s">
        <v>370</v>
      </c>
      <c r="B215" s="3" t="s">
        <v>427</v>
      </c>
      <c r="C215" s="3" t="s">
        <v>431</v>
      </c>
      <c r="D215" s="17" t="str">
        <f t="shared" si="20"/>
        <v>55</v>
      </c>
      <c r="E215" s="17" t="str">
        <f t="shared" si="19"/>
        <v>55</v>
      </c>
      <c r="F215" s="14" t="str">
        <f t="shared" si="21"/>
        <v>OK identique</v>
      </c>
      <c r="G215" s="18">
        <v>5503</v>
      </c>
      <c r="H215" s="18" t="s">
        <v>429</v>
      </c>
      <c r="I215" s="14" t="str">
        <f t="shared" si="22"/>
        <v>Code dédié</v>
      </c>
      <c r="J215" s="14" t="s">
        <v>19</v>
      </c>
      <c r="K215" s="18" t="s">
        <v>20</v>
      </c>
    </row>
    <row r="216" spans="1:11" ht="12.75" customHeight="1" x14ac:dyDescent="0.2">
      <c r="A216" s="3" t="s">
        <v>370</v>
      </c>
      <c r="B216" s="3" t="s">
        <v>427</v>
      </c>
      <c r="C216" s="3" t="s">
        <v>432</v>
      </c>
      <c r="D216" s="17" t="str">
        <f t="shared" si="20"/>
        <v>55</v>
      </c>
      <c r="E216" s="17" t="str">
        <f t="shared" si="19"/>
        <v>55</v>
      </c>
      <c r="F216" s="14" t="str">
        <f t="shared" si="21"/>
        <v>OK identique</v>
      </c>
      <c r="G216" s="18">
        <v>5504</v>
      </c>
      <c r="H216" s="18" t="s">
        <v>433</v>
      </c>
      <c r="I216" s="14" t="str">
        <f t="shared" si="22"/>
        <v>Code dédié</v>
      </c>
      <c r="J216" s="14" t="s">
        <v>19</v>
      </c>
      <c r="K216" s="18" t="s">
        <v>20</v>
      </c>
    </row>
    <row r="217" spans="1:11" ht="12.75" customHeight="1" x14ac:dyDescent="0.2">
      <c r="A217" s="3" t="s">
        <v>370</v>
      </c>
      <c r="B217" s="3" t="s">
        <v>427</v>
      </c>
      <c r="C217" s="20" t="s">
        <v>434</v>
      </c>
      <c r="D217" s="17" t="str">
        <f t="shared" si="20"/>
        <v>55</v>
      </c>
      <c r="E217" s="17" t="str">
        <f t="shared" si="19"/>
        <v>55</v>
      </c>
      <c r="F217" s="14" t="str">
        <f t="shared" si="21"/>
        <v>OK identique</v>
      </c>
      <c r="G217" s="18" t="s">
        <v>435</v>
      </c>
      <c r="H217" s="18" t="s">
        <v>435</v>
      </c>
      <c r="I217" s="14" t="str">
        <f t="shared" si="22"/>
        <v>Code INSEE</v>
      </c>
      <c r="J217" s="14" t="s">
        <v>19</v>
      </c>
      <c r="K217" s="18" t="s">
        <v>20</v>
      </c>
    </row>
    <row r="218" spans="1:11" ht="12.75" customHeight="1" x14ac:dyDescent="0.2">
      <c r="A218" s="3" t="s">
        <v>370</v>
      </c>
      <c r="B218" s="3" t="s">
        <v>427</v>
      </c>
      <c r="C218" s="3" t="s">
        <v>436</v>
      </c>
      <c r="D218" s="17" t="str">
        <f t="shared" si="20"/>
        <v>55</v>
      </c>
      <c r="E218" s="17" t="str">
        <f t="shared" si="19"/>
        <v>55</v>
      </c>
      <c r="F218" s="14" t="str">
        <f t="shared" si="21"/>
        <v>OK identique</v>
      </c>
      <c r="G218" s="18" t="s">
        <v>437</v>
      </c>
      <c r="H218" s="18" t="s">
        <v>433</v>
      </c>
      <c r="I218" s="14" t="str">
        <f t="shared" si="22"/>
        <v>Code dédié</v>
      </c>
      <c r="J218" s="14" t="s">
        <v>19</v>
      </c>
      <c r="K218" s="18" t="s">
        <v>20</v>
      </c>
    </row>
    <row r="219" spans="1:11" ht="12.75" customHeight="1" x14ac:dyDescent="0.2">
      <c r="A219" s="3" t="s">
        <v>370</v>
      </c>
      <c r="B219" s="3" t="s">
        <v>427</v>
      </c>
      <c r="C219" s="3" t="s">
        <v>438</v>
      </c>
      <c r="D219" s="17" t="str">
        <f t="shared" si="20"/>
        <v>55</v>
      </c>
      <c r="E219" s="17" t="str">
        <f t="shared" si="19"/>
        <v>55</v>
      </c>
      <c r="F219" s="14" t="str">
        <f t="shared" si="21"/>
        <v>OK identique</v>
      </c>
      <c r="G219" s="18" t="s">
        <v>439</v>
      </c>
      <c r="H219" s="18" t="s">
        <v>440</v>
      </c>
      <c r="I219" s="14" t="str">
        <f t="shared" si="22"/>
        <v>Code dédié</v>
      </c>
      <c r="J219" s="14" t="s">
        <v>19</v>
      </c>
      <c r="K219" s="18" t="s">
        <v>20</v>
      </c>
    </row>
    <row r="220" spans="1:11" ht="12.75" customHeight="1" x14ac:dyDescent="0.2">
      <c r="A220" s="3" t="s">
        <v>370</v>
      </c>
      <c r="B220" s="3" t="s">
        <v>427</v>
      </c>
      <c r="C220" s="3" t="s">
        <v>441</v>
      </c>
      <c r="D220" s="17" t="str">
        <f t="shared" si="20"/>
        <v>55</v>
      </c>
      <c r="E220" s="17" t="str">
        <f t="shared" si="19"/>
        <v>55</v>
      </c>
      <c r="F220" s="14" t="str">
        <f t="shared" si="21"/>
        <v>OK identique</v>
      </c>
      <c r="G220" s="18" t="s">
        <v>442</v>
      </c>
      <c r="H220" s="18" t="s">
        <v>440</v>
      </c>
      <c r="I220" s="14" t="str">
        <f t="shared" si="22"/>
        <v>Code dédié</v>
      </c>
      <c r="J220" s="14" t="s">
        <v>19</v>
      </c>
      <c r="K220" s="18" t="s">
        <v>20</v>
      </c>
    </row>
    <row r="221" spans="1:11" ht="12.75" customHeight="1" x14ac:dyDescent="0.2">
      <c r="A221" s="3" t="s">
        <v>370</v>
      </c>
      <c r="B221" s="3" t="s">
        <v>427</v>
      </c>
      <c r="C221" s="3" t="s">
        <v>443</v>
      </c>
      <c r="D221" s="17" t="str">
        <f t="shared" si="20"/>
        <v>55</v>
      </c>
      <c r="E221" s="17" t="str">
        <f t="shared" si="19"/>
        <v>55</v>
      </c>
      <c r="F221" s="14" t="str">
        <f t="shared" si="21"/>
        <v>OK identique</v>
      </c>
      <c r="G221" s="18" t="s">
        <v>444</v>
      </c>
      <c r="H221" s="18" t="s">
        <v>440</v>
      </c>
      <c r="I221" s="14" t="str">
        <f t="shared" si="22"/>
        <v>Code dédié</v>
      </c>
      <c r="J221" s="14" t="s">
        <v>19</v>
      </c>
      <c r="K221" s="18" t="s">
        <v>20</v>
      </c>
    </row>
    <row r="222" spans="1:11" ht="12.75" customHeight="1" x14ac:dyDescent="0.2">
      <c r="A222" s="3" t="s">
        <v>370</v>
      </c>
      <c r="B222" s="3" t="s">
        <v>427</v>
      </c>
      <c r="C222" s="20" t="s">
        <v>445</v>
      </c>
      <c r="D222" s="17" t="str">
        <f t="shared" si="20"/>
        <v>55</v>
      </c>
      <c r="E222" s="17" t="str">
        <f t="shared" si="19"/>
        <v>55</v>
      </c>
      <c r="F222" s="14" t="str">
        <f t="shared" si="21"/>
        <v>OK identique</v>
      </c>
      <c r="G222" s="18" t="s">
        <v>446</v>
      </c>
      <c r="H222" s="18" t="s">
        <v>446</v>
      </c>
      <c r="I222" s="14" t="str">
        <f t="shared" si="22"/>
        <v>Code INSEE</v>
      </c>
      <c r="J222" s="14" t="s">
        <v>19</v>
      </c>
      <c r="K222" s="18" t="s">
        <v>20</v>
      </c>
    </row>
    <row r="223" spans="1:11" ht="12.75" customHeight="1" x14ac:dyDescent="0.2">
      <c r="A223" s="3" t="s">
        <v>370</v>
      </c>
      <c r="B223" s="3" t="s">
        <v>427</v>
      </c>
      <c r="C223" s="3" t="s">
        <v>447</v>
      </c>
      <c r="D223" s="17" t="str">
        <f t="shared" si="20"/>
        <v>55</v>
      </c>
      <c r="E223" s="17" t="str">
        <f t="shared" si="19"/>
        <v>55</v>
      </c>
      <c r="F223" s="14" t="str">
        <f t="shared" si="21"/>
        <v>OK identique</v>
      </c>
      <c r="G223" s="18" t="s">
        <v>448</v>
      </c>
      <c r="H223" s="18" t="s">
        <v>440</v>
      </c>
      <c r="I223" s="14" t="str">
        <f t="shared" si="22"/>
        <v>Code dédié</v>
      </c>
      <c r="J223" s="14" t="s">
        <v>19</v>
      </c>
      <c r="K223" s="18" t="s">
        <v>20</v>
      </c>
    </row>
    <row r="224" spans="1:11" ht="12.75" customHeight="1" x14ac:dyDescent="0.2">
      <c r="A224" s="3" t="s">
        <v>370</v>
      </c>
      <c r="B224" s="3" t="s">
        <v>427</v>
      </c>
      <c r="C224" s="3" t="s">
        <v>449</v>
      </c>
      <c r="D224" s="17" t="str">
        <f t="shared" si="20"/>
        <v>55</v>
      </c>
      <c r="E224" s="17" t="str">
        <f t="shared" si="19"/>
        <v>55</v>
      </c>
      <c r="F224" s="14" t="str">
        <f t="shared" si="21"/>
        <v>OK identique</v>
      </c>
      <c r="G224" s="18" t="s">
        <v>450</v>
      </c>
      <c r="H224" s="18" t="s">
        <v>440</v>
      </c>
      <c r="I224" s="14" t="str">
        <f t="shared" si="22"/>
        <v>Code dédié</v>
      </c>
      <c r="J224" s="14" t="s">
        <v>19</v>
      </c>
      <c r="K224" s="18" t="s">
        <v>20</v>
      </c>
    </row>
    <row r="225" spans="1:11" ht="12.75" customHeight="1" x14ac:dyDescent="0.2">
      <c r="A225" s="3" t="s">
        <v>370</v>
      </c>
      <c r="B225" s="3" t="s">
        <v>427</v>
      </c>
      <c r="C225" s="3" t="s">
        <v>451</v>
      </c>
      <c r="D225" s="17" t="str">
        <f t="shared" si="20"/>
        <v>55</v>
      </c>
      <c r="E225" s="17" t="str">
        <f t="shared" si="19"/>
        <v>55</v>
      </c>
      <c r="F225" s="14" t="str">
        <f t="shared" si="21"/>
        <v>OK identique</v>
      </c>
      <c r="G225" s="18" t="s">
        <v>452</v>
      </c>
      <c r="H225" s="18" t="s">
        <v>440</v>
      </c>
      <c r="I225" s="14" t="str">
        <f t="shared" si="22"/>
        <v>Code dédié</v>
      </c>
      <c r="J225" s="14" t="s">
        <v>19</v>
      </c>
      <c r="K225" s="18" t="s">
        <v>20</v>
      </c>
    </row>
    <row r="226" spans="1:11" ht="12.75" customHeight="1" x14ac:dyDescent="0.2">
      <c r="A226" s="3" t="s">
        <v>370</v>
      </c>
      <c r="B226" s="3" t="s">
        <v>427</v>
      </c>
      <c r="C226" s="3" t="s">
        <v>453</v>
      </c>
      <c r="D226" s="17" t="str">
        <f t="shared" si="20"/>
        <v>55</v>
      </c>
      <c r="E226" s="17" t="str">
        <f t="shared" si="19"/>
        <v>55</v>
      </c>
      <c r="F226" s="14" t="str">
        <f t="shared" si="21"/>
        <v>OK identique</v>
      </c>
      <c r="G226" s="18" t="s">
        <v>454</v>
      </c>
      <c r="H226" s="18" t="s">
        <v>440</v>
      </c>
      <c r="I226" s="14" t="str">
        <f t="shared" si="22"/>
        <v>Code dédié</v>
      </c>
      <c r="J226" s="14" t="s">
        <v>19</v>
      </c>
      <c r="K226" s="18" t="s">
        <v>20</v>
      </c>
    </row>
    <row r="227" spans="1:11" ht="12.75" customHeight="1" x14ac:dyDescent="0.2">
      <c r="A227" s="3" t="s">
        <v>370</v>
      </c>
      <c r="B227" s="3" t="s">
        <v>427</v>
      </c>
      <c r="C227" s="20" t="s">
        <v>455</v>
      </c>
      <c r="D227" s="17" t="str">
        <f t="shared" si="20"/>
        <v>55</v>
      </c>
      <c r="E227" s="17" t="str">
        <f t="shared" si="19"/>
        <v>55</v>
      </c>
      <c r="F227" s="14" t="str">
        <f t="shared" si="21"/>
        <v>OK identique</v>
      </c>
      <c r="G227" s="18" t="s">
        <v>433</v>
      </c>
      <c r="H227" s="18" t="s">
        <v>433</v>
      </c>
      <c r="I227" s="14" t="str">
        <f t="shared" si="22"/>
        <v>Code INSEE</v>
      </c>
      <c r="J227" s="14" t="s">
        <v>19</v>
      </c>
      <c r="K227" s="18" t="s">
        <v>20</v>
      </c>
    </row>
    <row r="228" spans="1:11" ht="12.75" customHeight="1" x14ac:dyDescent="0.2">
      <c r="A228" s="3" t="s">
        <v>370</v>
      </c>
      <c r="B228" s="3" t="s">
        <v>427</v>
      </c>
      <c r="C228" s="3" t="s">
        <v>456</v>
      </c>
      <c r="D228" s="17" t="str">
        <f t="shared" si="20"/>
        <v>55</v>
      </c>
      <c r="E228" s="17" t="str">
        <f t="shared" si="19"/>
        <v>55</v>
      </c>
      <c r="F228" s="14" t="str">
        <f t="shared" si="21"/>
        <v>OK identique</v>
      </c>
      <c r="G228" s="18" t="s">
        <v>457</v>
      </c>
      <c r="H228" s="18" t="s">
        <v>440</v>
      </c>
      <c r="I228" s="14" t="str">
        <f t="shared" si="22"/>
        <v>Code dédié</v>
      </c>
      <c r="J228" s="14" t="s">
        <v>19</v>
      </c>
      <c r="K228" s="18" t="s">
        <v>20</v>
      </c>
    </row>
    <row r="229" spans="1:11" ht="12.75" customHeight="1" x14ac:dyDescent="0.2">
      <c r="A229" s="3" t="s">
        <v>370</v>
      </c>
      <c r="B229" s="3" t="s">
        <v>427</v>
      </c>
      <c r="C229" s="3" t="s">
        <v>458</v>
      </c>
      <c r="D229" s="17" t="str">
        <f t="shared" si="20"/>
        <v>55</v>
      </c>
      <c r="E229" s="17" t="str">
        <f t="shared" ref="E229:E292" si="23">LEFT(H229,2)</f>
        <v>55</v>
      </c>
      <c r="F229" s="14" t="str">
        <f t="shared" si="21"/>
        <v>OK identique</v>
      </c>
      <c r="G229" s="18" t="s">
        <v>459</v>
      </c>
      <c r="H229" s="18" t="s">
        <v>440</v>
      </c>
      <c r="I229" s="14" t="str">
        <f t="shared" si="22"/>
        <v>Code dédié</v>
      </c>
      <c r="J229" s="14" t="s">
        <v>19</v>
      </c>
      <c r="K229" s="18" t="s">
        <v>20</v>
      </c>
    </row>
    <row r="230" spans="1:11" ht="12.75" customHeight="1" x14ac:dyDescent="0.2">
      <c r="A230" s="3" t="s">
        <v>370</v>
      </c>
      <c r="B230" s="3" t="s">
        <v>427</v>
      </c>
      <c r="C230" s="3" t="s">
        <v>460</v>
      </c>
      <c r="D230" s="17" t="str">
        <f t="shared" si="20"/>
        <v>55</v>
      </c>
      <c r="E230" s="17" t="str">
        <f t="shared" si="23"/>
        <v>55</v>
      </c>
      <c r="F230" s="14" t="str">
        <f t="shared" si="21"/>
        <v>OK identique</v>
      </c>
      <c r="G230" s="18" t="s">
        <v>461</v>
      </c>
      <c r="H230" s="18" t="s">
        <v>429</v>
      </c>
      <c r="I230" s="14" t="str">
        <f t="shared" si="22"/>
        <v>Code dédié</v>
      </c>
      <c r="J230" s="14" t="s">
        <v>19</v>
      </c>
      <c r="K230" s="18" t="s">
        <v>20</v>
      </c>
    </row>
    <row r="231" spans="1:11" ht="12.75" customHeight="1" x14ac:dyDescent="0.2">
      <c r="A231" s="3" t="s">
        <v>370</v>
      </c>
      <c r="B231" s="3" t="s">
        <v>427</v>
      </c>
      <c r="C231" s="20" t="s">
        <v>462</v>
      </c>
      <c r="D231" s="17" t="str">
        <f t="shared" si="20"/>
        <v>55</v>
      </c>
      <c r="E231" s="17" t="str">
        <f t="shared" si="23"/>
        <v>55</v>
      </c>
      <c r="F231" s="14" t="str">
        <f t="shared" si="21"/>
        <v>OK identique</v>
      </c>
      <c r="G231" s="18" t="s">
        <v>463</v>
      </c>
      <c r="H231" s="18" t="s">
        <v>463</v>
      </c>
      <c r="I231" s="14" t="str">
        <f t="shared" si="22"/>
        <v>Code INSEE</v>
      </c>
      <c r="J231" s="14" t="s">
        <v>19</v>
      </c>
      <c r="K231" s="18" t="s">
        <v>20</v>
      </c>
    </row>
    <row r="232" spans="1:11" ht="12.75" customHeight="1" x14ac:dyDescent="0.2">
      <c r="A232" s="3" t="s">
        <v>370</v>
      </c>
      <c r="B232" s="3" t="s">
        <v>427</v>
      </c>
      <c r="C232" s="20" t="s">
        <v>464</v>
      </c>
      <c r="D232" s="17" t="str">
        <f t="shared" si="20"/>
        <v>55</v>
      </c>
      <c r="E232" s="17" t="str">
        <f t="shared" si="23"/>
        <v>55</v>
      </c>
      <c r="F232" s="14" t="str">
        <f t="shared" si="21"/>
        <v>OK identique</v>
      </c>
      <c r="G232" s="18" t="s">
        <v>440</v>
      </c>
      <c r="H232" s="18" t="s">
        <v>440</v>
      </c>
      <c r="I232" s="14" t="str">
        <f t="shared" si="22"/>
        <v>Code INSEE</v>
      </c>
      <c r="J232" s="14" t="s">
        <v>19</v>
      </c>
      <c r="K232" s="18" t="s">
        <v>20</v>
      </c>
    </row>
    <row r="233" spans="1:11" ht="12.75" customHeight="1" x14ac:dyDescent="0.2">
      <c r="A233" s="3" t="s">
        <v>370</v>
      </c>
      <c r="B233" s="3" t="s">
        <v>427</v>
      </c>
      <c r="C233" s="20" t="s">
        <v>465</v>
      </c>
      <c r="D233" s="17" t="str">
        <f t="shared" si="20"/>
        <v>55</v>
      </c>
      <c r="E233" s="17" t="str">
        <f t="shared" si="23"/>
        <v>55</v>
      </c>
      <c r="F233" s="14" t="str">
        <f t="shared" si="21"/>
        <v>OK identique</v>
      </c>
      <c r="G233" s="18" t="s">
        <v>466</v>
      </c>
      <c r="H233" s="18" t="s">
        <v>429</v>
      </c>
      <c r="I233" s="14" t="str">
        <f t="shared" si="22"/>
        <v>Code dédié</v>
      </c>
      <c r="J233" s="14" t="s">
        <v>19</v>
      </c>
      <c r="K233" s="18" t="s">
        <v>20</v>
      </c>
    </row>
    <row r="234" spans="1:11" ht="12.75" customHeight="1" x14ac:dyDescent="0.2">
      <c r="A234" s="3" t="s">
        <v>370</v>
      </c>
      <c r="B234" s="3" t="s">
        <v>427</v>
      </c>
      <c r="C234" s="20" t="s">
        <v>467</v>
      </c>
      <c r="D234" s="17" t="str">
        <f t="shared" si="20"/>
        <v>55</v>
      </c>
      <c r="E234" s="17" t="str">
        <f t="shared" si="23"/>
        <v>55</v>
      </c>
      <c r="F234" s="14" t="str">
        <f t="shared" si="21"/>
        <v>OK identique</v>
      </c>
      <c r="G234" s="18" t="s">
        <v>468</v>
      </c>
      <c r="H234" s="18" t="s">
        <v>468</v>
      </c>
      <c r="I234" s="14" t="str">
        <f t="shared" si="22"/>
        <v>Code INSEE</v>
      </c>
      <c r="J234" s="14" t="s">
        <v>19</v>
      </c>
      <c r="K234" s="18" t="s">
        <v>20</v>
      </c>
    </row>
    <row r="235" spans="1:11" ht="12.75" customHeight="1" x14ac:dyDescent="0.2">
      <c r="A235" s="3" t="s">
        <v>370</v>
      </c>
      <c r="B235" s="3" t="s">
        <v>427</v>
      </c>
      <c r="C235" s="20" t="s">
        <v>469</v>
      </c>
      <c r="D235" s="17" t="str">
        <f t="shared" si="20"/>
        <v>55</v>
      </c>
      <c r="E235" s="17" t="str">
        <f t="shared" si="23"/>
        <v>55</v>
      </c>
      <c r="F235" s="14" t="str">
        <f t="shared" si="21"/>
        <v>OK identique</v>
      </c>
      <c r="G235" s="18" t="s">
        <v>470</v>
      </c>
      <c r="H235" s="18" t="s">
        <v>471</v>
      </c>
      <c r="I235" s="14" t="str">
        <f t="shared" si="22"/>
        <v>Code dédié</v>
      </c>
      <c r="J235" s="14" t="s">
        <v>19</v>
      </c>
      <c r="K235" s="18" t="s">
        <v>20</v>
      </c>
    </row>
    <row r="236" spans="1:11" ht="12.75" customHeight="1" x14ac:dyDescent="0.2">
      <c r="A236" s="3" t="s">
        <v>370</v>
      </c>
      <c r="B236" s="3" t="s">
        <v>427</v>
      </c>
      <c r="C236" s="20" t="s">
        <v>472</v>
      </c>
      <c r="D236" s="17" t="str">
        <f t="shared" si="20"/>
        <v>55</v>
      </c>
      <c r="E236" s="17" t="str">
        <f t="shared" si="23"/>
        <v>55</v>
      </c>
      <c r="F236" s="14" t="str">
        <f t="shared" si="21"/>
        <v>OK identique</v>
      </c>
      <c r="G236" s="18" t="s">
        <v>473</v>
      </c>
      <c r="H236" s="18" t="s">
        <v>471</v>
      </c>
      <c r="I236" s="14" t="str">
        <f t="shared" si="22"/>
        <v>Code dédié</v>
      </c>
      <c r="J236" s="14" t="s">
        <v>19</v>
      </c>
      <c r="K236" s="18" t="s">
        <v>20</v>
      </c>
    </row>
    <row r="237" spans="1:11" ht="12.75" customHeight="1" x14ac:dyDescent="0.2">
      <c r="A237" s="3" t="s">
        <v>370</v>
      </c>
      <c r="B237" s="3" t="s">
        <v>427</v>
      </c>
      <c r="C237" s="20" t="s">
        <v>474</v>
      </c>
      <c r="D237" s="17" t="str">
        <f t="shared" si="20"/>
        <v>55</v>
      </c>
      <c r="E237" s="17" t="str">
        <f t="shared" si="23"/>
        <v>55</v>
      </c>
      <c r="F237" s="14" t="str">
        <f t="shared" si="21"/>
        <v>OK identique</v>
      </c>
      <c r="G237" s="18" t="s">
        <v>475</v>
      </c>
      <c r="H237" s="18" t="s">
        <v>475</v>
      </c>
      <c r="I237" s="14" t="str">
        <f t="shared" si="22"/>
        <v>Code INSEE</v>
      </c>
      <c r="J237" s="14" t="s">
        <v>19</v>
      </c>
      <c r="K237" s="18" t="s">
        <v>20</v>
      </c>
    </row>
    <row r="238" spans="1:11" ht="12.75" customHeight="1" x14ac:dyDescent="0.2">
      <c r="A238" s="3" t="s">
        <v>370</v>
      </c>
      <c r="B238" s="3" t="s">
        <v>427</v>
      </c>
      <c r="C238" s="3" t="s">
        <v>476</v>
      </c>
      <c r="D238" s="17" t="str">
        <f t="shared" si="20"/>
        <v>55</v>
      </c>
      <c r="E238" s="17" t="str">
        <f t="shared" si="23"/>
        <v>55</v>
      </c>
      <c r="F238" s="14" t="str">
        <f t="shared" si="21"/>
        <v>OK identique</v>
      </c>
      <c r="G238" s="18" t="s">
        <v>477</v>
      </c>
      <c r="H238" s="18" t="s">
        <v>429</v>
      </c>
      <c r="I238" s="14" t="str">
        <f t="shared" si="22"/>
        <v>Code dédié</v>
      </c>
      <c r="J238" s="14" t="s">
        <v>19</v>
      </c>
      <c r="K238" s="18" t="s">
        <v>20</v>
      </c>
    </row>
    <row r="239" spans="1:11" ht="12.75" customHeight="1" x14ac:dyDescent="0.2">
      <c r="A239" s="3" t="s">
        <v>370</v>
      </c>
      <c r="B239" s="3" t="s">
        <v>427</v>
      </c>
      <c r="C239" s="3" t="s">
        <v>478</v>
      </c>
      <c r="D239" s="17" t="str">
        <f t="shared" si="20"/>
        <v>55</v>
      </c>
      <c r="E239" s="17" t="str">
        <f t="shared" si="23"/>
        <v>55</v>
      </c>
      <c r="F239" s="14" t="str">
        <f t="shared" si="21"/>
        <v>OK identique</v>
      </c>
      <c r="G239" s="18" t="s">
        <v>479</v>
      </c>
      <c r="H239" s="18" t="s">
        <v>429</v>
      </c>
      <c r="I239" s="14" t="str">
        <f t="shared" si="22"/>
        <v>Code dédié</v>
      </c>
      <c r="J239" s="14" t="s">
        <v>19</v>
      </c>
      <c r="K239" s="18" t="s">
        <v>20</v>
      </c>
    </row>
    <row r="240" spans="1:11" ht="12.75" customHeight="1" x14ac:dyDescent="0.2">
      <c r="A240" s="3" t="s">
        <v>370</v>
      </c>
      <c r="B240" s="3" t="s">
        <v>427</v>
      </c>
      <c r="C240" s="3" t="s">
        <v>480</v>
      </c>
      <c r="D240" s="17" t="str">
        <f t="shared" si="20"/>
        <v>55</v>
      </c>
      <c r="E240" s="17" t="str">
        <f t="shared" si="23"/>
        <v>55</v>
      </c>
      <c r="F240" s="14" t="str">
        <f t="shared" si="21"/>
        <v>OK identique</v>
      </c>
      <c r="G240" s="18" t="s">
        <v>481</v>
      </c>
      <c r="H240" s="18" t="s">
        <v>429</v>
      </c>
      <c r="I240" s="14" t="str">
        <f t="shared" si="22"/>
        <v>Code dédié</v>
      </c>
      <c r="J240" s="14" t="s">
        <v>19</v>
      </c>
      <c r="K240" s="18" t="s">
        <v>20</v>
      </c>
    </row>
    <row r="241" spans="1:11" ht="12.75" customHeight="1" x14ac:dyDescent="0.2">
      <c r="A241" s="3" t="s">
        <v>370</v>
      </c>
      <c r="B241" s="3" t="s">
        <v>427</v>
      </c>
      <c r="C241" s="3" t="s">
        <v>482</v>
      </c>
      <c r="D241" s="17" t="str">
        <f t="shared" si="20"/>
        <v>55</v>
      </c>
      <c r="E241" s="17" t="str">
        <f t="shared" si="23"/>
        <v>55</v>
      </c>
      <c r="F241" s="14" t="str">
        <f t="shared" si="21"/>
        <v>OK identique</v>
      </c>
      <c r="G241" s="18" t="s">
        <v>483</v>
      </c>
      <c r="H241" s="18" t="s">
        <v>429</v>
      </c>
      <c r="I241" s="14" t="str">
        <f t="shared" si="22"/>
        <v>Code dédié</v>
      </c>
      <c r="J241" s="14" t="s">
        <v>19</v>
      </c>
      <c r="K241" s="18" t="s">
        <v>20</v>
      </c>
    </row>
    <row r="242" spans="1:11" ht="12.75" customHeight="1" x14ac:dyDescent="0.2">
      <c r="A242" s="3" t="s">
        <v>370</v>
      </c>
      <c r="B242" s="3" t="s">
        <v>427</v>
      </c>
      <c r="C242" s="20" t="s">
        <v>484</v>
      </c>
      <c r="D242" s="17" t="str">
        <f t="shared" si="20"/>
        <v>55</v>
      </c>
      <c r="E242" s="17" t="str">
        <f t="shared" si="23"/>
        <v>55</v>
      </c>
      <c r="F242" s="14" t="str">
        <f t="shared" si="21"/>
        <v>OK identique</v>
      </c>
      <c r="G242" s="18" t="s">
        <v>485</v>
      </c>
      <c r="H242" s="18" t="s">
        <v>485</v>
      </c>
      <c r="I242" s="14" t="str">
        <f t="shared" si="22"/>
        <v>Code INSEE</v>
      </c>
      <c r="J242" s="14" t="s">
        <v>19</v>
      </c>
      <c r="K242" s="18" t="s">
        <v>20</v>
      </c>
    </row>
    <row r="243" spans="1:11" ht="12.75" customHeight="1" x14ac:dyDescent="0.2">
      <c r="A243" s="3" t="s">
        <v>370</v>
      </c>
      <c r="B243" s="3" t="s">
        <v>427</v>
      </c>
      <c r="C243" s="20" t="s">
        <v>486</v>
      </c>
      <c r="D243" s="17" t="str">
        <f t="shared" si="20"/>
        <v>55</v>
      </c>
      <c r="E243" s="17" t="str">
        <f t="shared" si="23"/>
        <v>55</v>
      </c>
      <c r="F243" s="14" t="str">
        <f t="shared" si="21"/>
        <v>OK identique</v>
      </c>
      <c r="G243" s="18" t="s">
        <v>487</v>
      </c>
      <c r="H243" s="18" t="s">
        <v>487</v>
      </c>
      <c r="I243" s="14" t="str">
        <f t="shared" si="22"/>
        <v>Code INSEE</v>
      </c>
      <c r="J243" s="14" t="s">
        <v>19</v>
      </c>
      <c r="K243" s="18" t="s">
        <v>20</v>
      </c>
    </row>
    <row r="244" spans="1:11" ht="12.75" customHeight="1" x14ac:dyDescent="0.2">
      <c r="A244" s="3" t="s">
        <v>370</v>
      </c>
      <c r="B244" s="3" t="s">
        <v>427</v>
      </c>
      <c r="C244" s="3" t="s">
        <v>488</v>
      </c>
      <c r="D244" s="17" t="str">
        <f t="shared" si="20"/>
        <v>55</v>
      </c>
      <c r="E244" s="17" t="str">
        <f t="shared" si="23"/>
        <v>55</v>
      </c>
      <c r="F244" s="14" t="str">
        <f t="shared" si="21"/>
        <v>OK identique</v>
      </c>
      <c r="G244" s="18" t="s">
        <v>489</v>
      </c>
      <c r="H244" s="18" t="s">
        <v>429</v>
      </c>
      <c r="I244" s="14" t="str">
        <f t="shared" si="22"/>
        <v>Code dédié</v>
      </c>
      <c r="J244" s="14" t="s">
        <v>19</v>
      </c>
      <c r="K244" s="18" t="s">
        <v>20</v>
      </c>
    </row>
    <row r="245" spans="1:11" ht="12.75" customHeight="1" x14ac:dyDescent="0.2">
      <c r="A245" s="3" t="s">
        <v>370</v>
      </c>
      <c r="B245" s="3" t="s">
        <v>427</v>
      </c>
      <c r="C245" s="3" t="s">
        <v>490</v>
      </c>
      <c r="D245" s="17" t="str">
        <f t="shared" si="20"/>
        <v>55</v>
      </c>
      <c r="E245" s="17" t="str">
        <f t="shared" si="23"/>
        <v>55</v>
      </c>
      <c r="F245" s="14" t="str">
        <f t="shared" si="21"/>
        <v>OK identique</v>
      </c>
      <c r="G245" s="18" t="s">
        <v>491</v>
      </c>
      <c r="H245" s="18" t="s">
        <v>429</v>
      </c>
      <c r="I245" s="14" t="str">
        <f t="shared" si="22"/>
        <v>Code dédié</v>
      </c>
      <c r="J245" s="14" t="s">
        <v>19</v>
      </c>
      <c r="K245" s="18" t="s">
        <v>20</v>
      </c>
    </row>
    <row r="246" spans="1:11" ht="12.75" customHeight="1" x14ac:dyDescent="0.2">
      <c r="A246" s="3" t="s">
        <v>370</v>
      </c>
      <c r="B246" s="3" t="s">
        <v>427</v>
      </c>
      <c r="C246" s="20" t="s">
        <v>492</v>
      </c>
      <c r="D246" s="17" t="str">
        <f t="shared" si="20"/>
        <v>55</v>
      </c>
      <c r="E246" s="17" t="str">
        <f t="shared" si="23"/>
        <v>55</v>
      </c>
      <c r="F246" s="14" t="str">
        <f t="shared" si="21"/>
        <v>OK identique</v>
      </c>
      <c r="G246" s="18" t="s">
        <v>493</v>
      </c>
      <c r="H246" s="18" t="s">
        <v>429</v>
      </c>
      <c r="I246" s="14" t="str">
        <f t="shared" si="22"/>
        <v>Code dédié</v>
      </c>
      <c r="J246" s="14" t="s">
        <v>19</v>
      </c>
      <c r="K246" s="18" t="s">
        <v>20</v>
      </c>
    </row>
    <row r="247" spans="1:11" s="25" customFormat="1" ht="12.75" customHeight="1" x14ac:dyDescent="0.2">
      <c r="A247" s="3" t="s">
        <v>370</v>
      </c>
      <c r="B247" s="3" t="s">
        <v>427</v>
      </c>
      <c r="C247" s="20" t="s">
        <v>494</v>
      </c>
      <c r="D247" s="17" t="str">
        <f t="shared" si="20"/>
        <v>55</v>
      </c>
      <c r="E247" s="17" t="str">
        <f t="shared" si="23"/>
        <v>55</v>
      </c>
      <c r="F247" s="14" t="str">
        <f t="shared" si="21"/>
        <v>OK identique</v>
      </c>
      <c r="G247" s="18" t="s">
        <v>471</v>
      </c>
      <c r="H247" s="18" t="s">
        <v>471</v>
      </c>
      <c r="I247" s="14" t="str">
        <f t="shared" si="22"/>
        <v>Code INSEE</v>
      </c>
      <c r="J247" s="14" t="s">
        <v>19</v>
      </c>
      <c r="K247" s="18" t="s">
        <v>20</v>
      </c>
    </row>
    <row r="248" spans="1:11" ht="12.75" customHeight="1" x14ac:dyDescent="0.2">
      <c r="A248" s="3" t="s">
        <v>370</v>
      </c>
      <c r="B248" s="3" t="s">
        <v>427</v>
      </c>
      <c r="C248" s="20" t="s">
        <v>495</v>
      </c>
      <c r="D248" s="17" t="str">
        <f t="shared" si="20"/>
        <v>55</v>
      </c>
      <c r="E248" s="17" t="str">
        <f t="shared" si="23"/>
        <v>55</v>
      </c>
      <c r="F248" s="14" t="str">
        <f t="shared" si="21"/>
        <v>OK identique</v>
      </c>
      <c r="G248" s="18" t="s">
        <v>496</v>
      </c>
      <c r="H248" s="18" t="s">
        <v>496</v>
      </c>
      <c r="I248" s="14" t="str">
        <f t="shared" si="22"/>
        <v>Code INSEE</v>
      </c>
      <c r="J248" s="14" t="s">
        <v>19</v>
      </c>
      <c r="K248" s="18" t="s">
        <v>20</v>
      </c>
    </row>
    <row r="249" spans="1:11" ht="12.75" customHeight="1" x14ac:dyDescent="0.2">
      <c r="A249" s="3" t="s">
        <v>370</v>
      </c>
      <c r="B249" s="3" t="s">
        <v>427</v>
      </c>
      <c r="C249" s="20" t="s">
        <v>497</v>
      </c>
      <c r="D249" s="17" t="str">
        <f t="shared" si="20"/>
        <v>55</v>
      </c>
      <c r="E249" s="30" t="str">
        <f t="shared" si="23"/>
        <v>55</v>
      </c>
      <c r="F249" s="14" t="str">
        <f t="shared" si="21"/>
        <v>OK identique</v>
      </c>
      <c r="G249" s="18" t="s">
        <v>498</v>
      </c>
      <c r="H249" s="18" t="s">
        <v>498</v>
      </c>
      <c r="I249" s="14" t="str">
        <f t="shared" si="22"/>
        <v>Code INSEE</v>
      </c>
      <c r="J249" s="14" t="s">
        <v>19</v>
      </c>
      <c r="K249" s="18" t="s">
        <v>20</v>
      </c>
    </row>
    <row r="250" spans="1:11" ht="12.75" customHeight="1" x14ac:dyDescent="0.2">
      <c r="A250" s="32" t="s">
        <v>370</v>
      </c>
      <c r="B250" s="32" t="s">
        <v>427</v>
      </c>
      <c r="C250" s="32" t="s">
        <v>499</v>
      </c>
      <c r="D250" s="17" t="str">
        <f t="shared" si="20"/>
        <v>55</v>
      </c>
      <c r="E250" s="30" t="str">
        <f t="shared" si="23"/>
        <v>55</v>
      </c>
      <c r="F250" s="14" t="str">
        <f t="shared" si="21"/>
        <v>OK identique</v>
      </c>
      <c r="G250" s="33">
        <v>5519</v>
      </c>
      <c r="H250" s="33">
        <v>5520</v>
      </c>
      <c r="I250" s="14" t="str">
        <f t="shared" si="22"/>
        <v>Code dédié</v>
      </c>
      <c r="J250" s="14" t="s">
        <v>19</v>
      </c>
      <c r="K250" s="18" t="s">
        <v>20</v>
      </c>
    </row>
    <row r="251" spans="1:11" ht="12.75" customHeight="1" x14ac:dyDescent="0.2">
      <c r="A251" s="3" t="s">
        <v>370</v>
      </c>
      <c r="B251" s="3" t="s">
        <v>427</v>
      </c>
      <c r="C251" s="38" t="s">
        <v>500</v>
      </c>
      <c r="D251" s="17" t="str">
        <f t="shared" si="20"/>
        <v>55</v>
      </c>
      <c r="E251" s="30" t="str">
        <f t="shared" si="23"/>
        <v>55</v>
      </c>
      <c r="F251" s="14" t="str">
        <f t="shared" si="21"/>
        <v>OK identique</v>
      </c>
      <c r="G251" s="18" t="s">
        <v>429</v>
      </c>
      <c r="H251" s="18" t="s">
        <v>429</v>
      </c>
      <c r="I251" s="14" t="str">
        <f t="shared" si="22"/>
        <v>Code INSEE</v>
      </c>
      <c r="J251" s="14" t="s">
        <v>19</v>
      </c>
      <c r="K251" s="18" t="s">
        <v>20</v>
      </c>
    </row>
    <row r="252" spans="1:11" ht="12.75" customHeight="1" x14ac:dyDescent="0.2">
      <c r="A252" s="3" t="s">
        <v>370</v>
      </c>
      <c r="B252" s="3" t="s">
        <v>501</v>
      </c>
      <c r="C252" s="20" t="s">
        <v>502</v>
      </c>
      <c r="D252" s="17" t="str">
        <f t="shared" si="20"/>
        <v>56</v>
      </c>
      <c r="E252" s="30" t="str">
        <f t="shared" si="23"/>
        <v>56</v>
      </c>
      <c r="F252" s="14" t="str">
        <f t="shared" si="21"/>
        <v>OK identique</v>
      </c>
      <c r="G252" s="18" t="s">
        <v>503</v>
      </c>
      <c r="H252" s="18" t="s">
        <v>503</v>
      </c>
      <c r="I252" s="14" t="str">
        <f t="shared" si="22"/>
        <v>Code INSEE</v>
      </c>
      <c r="J252" s="14" t="s">
        <v>19</v>
      </c>
      <c r="K252" s="18" t="s">
        <v>20</v>
      </c>
    </row>
    <row r="253" spans="1:11" ht="12.75" customHeight="1" x14ac:dyDescent="0.2">
      <c r="A253" s="3" t="s">
        <v>370</v>
      </c>
      <c r="B253" s="3" t="s">
        <v>501</v>
      </c>
      <c r="C253" s="20" t="s">
        <v>504</v>
      </c>
      <c r="D253" s="17" t="str">
        <f t="shared" si="20"/>
        <v>56</v>
      </c>
      <c r="E253" s="30" t="str">
        <f t="shared" si="23"/>
        <v>56</v>
      </c>
      <c r="F253" s="14" t="str">
        <f t="shared" si="21"/>
        <v>OK identique</v>
      </c>
      <c r="G253" s="18" t="s">
        <v>505</v>
      </c>
      <c r="H253" s="18" t="s">
        <v>505</v>
      </c>
      <c r="I253" s="14" t="str">
        <f t="shared" si="22"/>
        <v>Code INSEE</v>
      </c>
      <c r="J253" s="14" t="s">
        <v>19</v>
      </c>
      <c r="K253" s="18" t="s">
        <v>20</v>
      </c>
    </row>
    <row r="254" spans="1:11" ht="12.75" customHeight="1" x14ac:dyDescent="0.2">
      <c r="A254" s="3" t="s">
        <v>370</v>
      </c>
      <c r="B254" s="3" t="s">
        <v>501</v>
      </c>
      <c r="C254" s="20" t="s">
        <v>506</v>
      </c>
      <c r="D254" s="17" t="str">
        <f t="shared" si="20"/>
        <v>56</v>
      </c>
      <c r="E254" s="17" t="str">
        <f t="shared" si="23"/>
        <v>56</v>
      </c>
      <c r="F254" s="14" t="str">
        <f t="shared" si="21"/>
        <v>OK identique</v>
      </c>
      <c r="G254" s="18" t="s">
        <v>507</v>
      </c>
      <c r="H254" s="18" t="s">
        <v>507</v>
      </c>
      <c r="I254" s="14" t="str">
        <f t="shared" si="22"/>
        <v>Code INSEE</v>
      </c>
      <c r="J254" s="14" t="s">
        <v>19</v>
      </c>
      <c r="K254" s="18" t="s">
        <v>20</v>
      </c>
    </row>
    <row r="255" spans="1:11" ht="12.75" customHeight="1" x14ac:dyDescent="0.2">
      <c r="A255" s="3" t="s">
        <v>370</v>
      </c>
      <c r="B255" s="3" t="s">
        <v>501</v>
      </c>
      <c r="C255" s="20" t="s">
        <v>508</v>
      </c>
      <c r="D255" s="17" t="str">
        <f t="shared" si="20"/>
        <v>56</v>
      </c>
      <c r="E255" s="17" t="str">
        <f t="shared" si="23"/>
        <v>56</v>
      </c>
      <c r="F255" s="14" t="str">
        <f t="shared" si="21"/>
        <v>OK identique</v>
      </c>
      <c r="G255" s="18" t="s">
        <v>509</v>
      </c>
      <c r="H255" s="18" t="s">
        <v>509</v>
      </c>
      <c r="I255" s="14" t="str">
        <f t="shared" si="22"/>
        <v>Code INSEE</v>
      </c>
      <c r="J255" s="14" t="s">
        <v>19</v>
      </c>
      <c r="K255" s="18" t="s">
        <v>20</v>
      </c>
    </row>
    <row r="256" spans="1:11" ht="12.75" customHeight="1" x14ac:dyDescent="0.2">
      <c r="A256" s="3" t="s">
        <v>370</v>
      </c>
      <c r="B256" s="3" t="s">
        <v>501</v>
      </c>
      <c r="C256" s="20" t="s">
        <v>510</v>
      </c>
      <c r="D256" s="17" t="str">
        <f t="shared" si="20"/>
        <v>56</v>
      </c>
      <c r="E256" s="17" t="str">
        <f t="shared" si="23"/>
        <v>56</v>
      </c>
      <c r="F256" s="14" t="str">
        <f t="shared" si="21"/>
        <v>OK identique</v>
      </c>
      <c r="G256" s="18" t="s">
        <v>511</v>
      </c>
      <c r="H256" s="18" t="s">
        <v>511</v>
      </c>
      <c r="I256" s="14" t="str">
        <f t="shared" si="22"/>
        <v>Code INSEE</v>
      </c>
      <c r="J256" s="14" t="s">
        <v>19</v>
      </c>
      <c r="K256" s="18" t="s">
        <v>20</v>
      </c>
    </row>
    <row r="257" spans="1:11" ht="12.75" customHeight="1" x14ac:dyDescent="0.2">
      <c r="A257" s="3" t="s">
        <v>370</v>
      </c>
      <c r="B257" s="3" t="s">
        <v>501</v>
      </c>
      <c r="C257" s="20" t="s">
        <v>512</v>
      </c>
      <c r="D257" s="17" t="str">
        <f t="shared" si="20"/>
        <v>56</v>
      </c>
      <c r="E257" s="17" t="str">
        <f t="shared" si="23"/>
        <v>56</v>
      </c>
      <c r="F257" s="14" t="str">
        <f t="shared" si="21"/>
        <v>OK identique</v>
      </c>
      <c r="G257" s="18" t="s">
        <v>513</v>
      </c>
      <c r="H257" s="18" t="s">
        <v>513</v>
      </c>
      <c r="I257" s="14" t="str">
        <f t="shared" si="22"/>
        <v>Code INSEE</v>
      </c>
      <c r="J257" s="14" t="s">
        <v>19</v>
      </c>
      <c r="K257" s="18" t="s">
        <v>20</v>
      </c>
    </row>
    <row r="258" spans="1:11" ht="12.75" customHeight="1" x14ac:dyDescent="0.2">
      <c r="A258" s="3" t="s">
        <v>370</v>
      </c>
      <c r="B258" s="3" t="s">
        <v>501</v>
      </c>
      <c r="C258" s="20" t="s">
        <v>514</v>
      </c>
      <c r="D258" s="17" t="str">
        <f t="shared" si="20"/>
        <v>56</v>
      </c>
      <c r="E258" s="17" t="str">
        <f t="shared" si="23"/>
        <v>56</v>
      </c>
      <c r="F258" s="14" t="str">
        <f t="shared" si="21"/>
        <v>OK identique</v>
      </c>
      <c r="G258" s="18" t="s">
        <v>515</v>
      </c>
      <c r="H258" s="18" t="s">
        <v>515</v>
      </c>
      <c r="I258" s="14" t="str">
        <f t="shared" si="22"/>
        <v>Code INSEE</v>
      </c>
      <c r="J258" s="14" t="s">
        <v>19</v>
      </c>
      <c r="K258" s="18" t="s">
        <v>20</v>
      </c>
    </row>
    <row r="259" spans="1:11" ht="12.75" customHeight="1" x14ac:dyDescent="0.2">
      <c r="A259" s="3" t="s">
        <v>370</v>
      </c>
      <c r="B259" s="3" t="s">
        <v>501</v>
      </c>
      <c r="C259" s="20" t="s">
        <v>516</v>
      </c>
      <c r="D259" s="17" t="str">
        <f t="shared" si="20"/>
        <v>56</v>
      </c>
      <c r="E259" s="17" t="str">
        <f t="shared" si="23"/>
        <v>56</v>
      </c>
      <c r="F259" s="14" t="str">
        <f t="shared" si="21"/>
        <v>OK identique</v>
      </c>
      <c r="G259" s="18" t="s">
        <v>517</v>
      </c>
      <c r="H259" s="18" t="s">
        <v>517</v>
      </c>
      <c r="I259" s="14" t="str">
        <f t="shared" si="22"/>
        <v>Code INSEE</v>
      </c>
      <c r="J259" s="14" t="s">
        <v>19</v>
      </c>
      <c r="K259" s="18" t="s">
        <v>20</v>
      </c>
    </row>
    <row r="260" spans="1:11" ht="12.75" customHeight="1" x14ac:dyDescent="0.2">
      <c r="A260" s="3" t="s">
        <v>370</v>
      </c>
      <c r="B260" s="3" t="s">
        <v>501</v>
      </c>
      <c r="C260" s="20" t="s">
        <v>518</v>
      </c>
      <c r="D260" s="17" t="str">
        <f t="shared" si="20"/>
        <v>56</v>
      </c>
      <c r="E260" s="17" t="str">
        <f t="shared" si="23"/>
        <v>56</v>
      </c>
      <c r="F260" s="14" t="str">
        <f t="shared" si="21"/>
        <v>OK identique</v>
      </c>
      <c r="G260" s="18" t="s">
        <v>519</v>
      </c>
      <c r="H260" s="18" t="s">
        <v>519</v>
      </c>
      <c r="I260" s="14" t="str">
        <f t="shared" si="22"/>
        <v>Code INSEE</v>
      </c>
      <c r="J260" s="14" t="s">
        <v>19</v>
      </c>
      <c r="K260" s="18" t="s">
        <v>20</v>
      </c>
    </row>
    <row r="261" spans="1:11" ht="12.75" customHeight="1" x14ac:dyDescent="0.2">
      <c r="A261" s="3" t="s">
        <v>370</v>
      </c>
      <c r="B261" s="3" t="s">
        <v>501</v>
      </c>
      <c r="C261" s="20" t="s">
        <v>520</v>
      </c>
      <c r="D261" s="17" t="str">
        <f t="shared" ref="D261:D325" si="24">LEFT(G261,2)</f>
        <v>56</v>
      </c>
      <c r="E261" s="17" t="str">
        <f t="shared" si="23"/>
        <v>56</v>
      </c>
      <c r="F261" s="14" t="str">
        <f t="shared" ref="F261:F325" si="25">IF(D261=E261,"OK identique","Alerte différent")</f>
        <v>OK identique</v>
      </c>
      <c r="G261" s="18" t="s">
        <v>521</v>
      </c>
      <c r="H261" s="18" t="s">
        <v>521</v>
      </c>
      <c r="I261" s="14" t="str">
        <f t="shared" si="22"/>
        <v>Code INSEE</v>
      </c>
      <c r="J261" s="14" t="s">
        <v>19</v>
      </c>
      <c r="K261" s="18" t="s">
        <v>20</v>
      </c>
    </row>
    <row r="262" spans="1:11" ht="12.75" customHeight="1" x14ac:dyDescent="0.2">
      <c r="A262" s="3" t="s">
        <v>370</v>
      </c>
      <c r="B262" s="3" t="s">
        <v>501</v>
      </c>
      <c r="C262" s="20" t="s">
        <v>522</v>
      </c>
      <c r="D262" s="17" t="str">
        <f t="shared" si="24"/>
        <v>56</v>
      </c>
      <c r="E262" s="17" t="str">
        <f t="shared" si="23"/>
        <v>56</v>
      </c>
      <c r="F262" s="14" t="str">
        <f t="shared" si="25"/>
        <v>OK identique</v>
      </c>
      <c r="G262" s="18" t="s">
        <v>523</v>
      </c>
      <c r="H262" s="18" t="s">
        <v>523</v>
      </c>
      <c r="I262" s="14" t="str">
        <f t="shared" si="22"/>
        <v>Code INSEE</v>
      </c>
      <c r="J262" s="14" t="s">
        <v>19</v>
      </c>
      <c r="K262" s="18" t="s">
        <v>20</v>
      </c>
    </row>
    <row r="263" spans="1:11" ht="12.75" customHeight="1" x14ac:dyDescent="0.2">
      <c r="A263" s="3" t="s">
        <v>370</v>
      </c>
      <c r="B263" s="3" t="s">
        <v>501</v>
      </c>
      <c r="C263" s="20" t="s">
        <v>524</v>
      </c>
      <c r="D263" s="17" t="str">
        <f t="shared" si="24"/>
        <v>56</v>
      </c>
      <c r="E263" s="17" t="str">
        <f t="shared" si="23"/>
        <v>56</v>
      </c>
      <c r="F263" s="14" t="str">
        <f t="shared" si="25"/>
        <v>OK identique</v>
      </c>
      <c r="G263" s="18">
        <v>5672</v>
      </c>
      <c r="H263" s="18" t="s">
        <v>525</v>
      </c>
      <c r="I263" s="14" t="str">
        <f t="shared" ref="I263:I327" si="26">IF(G263=H263,"Code INSEE","Code dédié")</f>
        <v>Code dédié</v>
      </c>
      <c r="J263" s="14" t="s">
        <v>19</v>
      </c>
      <c r="K263" s="18" t="s">
        <v>20</v>
      </c>
    </row>
    <row r="264" spans="1:11" ht="12.75" customHeight="1" x14ac:dyDescent="0.2">
      <c r="A264" s="3" t="s">
        <v>370</v>
      </c>
      <c r="B264" s="3" t="s">
        <v>501</v>
      </c>
      <c r="C264" s="20" t="s">
        <v>526</v>
      </c>
      <c r="D264" s="17" t="str">
        <f t="shared" si="24"/>
        <v>56</v>
      </c>
      <c r="E264" s="17" t="str">
        <f t="shared" si="23"/>
        <v>56</v>
      </c>
      <c r="F264" s="14" t="str">
        <f t="shared" si="25"/>
        <v>OK identique</v>
      </c>
      <c r="G264" s="18" t="s">
        <v>527</v>
      </c>
      <c r="H264" s="18" t="s">
        <v>525</v>
      </c>
      <c r="I264" s="14" t="str">
        <f t="shared" si="26"/>
        <v>Code dédié</v>
      </c>
      <c r="J264" s="14" t="s">
        <v>19</v>
      </c>
      <c r="K264" s="18" t="s">
        <v>20</v>
      </c>
    </row>
    <row r="265" spans="1:11" ht="12.75" customHeight="1" x14ac:dyDescent="0.2">
      <c r="A265" s="3" t="s">
        <v>370</v>
      </c>
      <c r="B265" s="3" t="s">
        <v>501</v>
      </c>
      <c r="C265" s="3" t="s">
        <v>528</v>
      </c>
      <c r="D265" s="17" t="str">
        <f t="shared" si="24"/>
        <v>56</v>
      </c>
      <c r="E265" s="17" t="str">
        <f t="shared" si="23"/>
        <v>56</v>
      </c>
      <c r="F265" s="14" t="str">
        <f t="shared" si="25"/>
        <v>OK identique</v>
      </c>
      <c r="G265" s="18" t="s">
        <v>529</v>
      </c>
      <c r="H265" s="18" t="s">
        <v>525</v>
      </c>
      <c r="I265" s="14" t="str">
        <f t="shared" si="26"/>
        <v>Code dédié</v>
      </c>
      <c r="J265" s="14" t="s">
        <v>19</v>
      </c>
      <c r="K265" s="18" t="s">
        <v>20</v>
      </c>
    </row>
    <row r="266" spans="1:11" ht="12.75" customHeight="1" x14ac:dyDescent="0.2">
      <c r="A266" s="3" t="s">
        <v>370</v>
      </c>
      <c r="B266" s="3" t="s">
        <v>501</v>
      </c>
      <c r="C266" s="3" t="s">
        <v>530</v>
      </c>
      <c r="D266" s="17" t="str">
        <f t="shared" si="24"/>
        <v>56</v>
      </c>
      <c r="E266" s="17" t="str">
        <f t="shared" si="23"/>
        <v>56</v>
      </c>
      <c r="F266" s="14" t="str">
        <f t="shared" si="25"/>
        <v>OK identique</v>
      </c>
      <c r="G266" s="18" t="s">
        <v>531</v>
      </c>
      <c r="H266" s="18" t="s">
        <v>507</v>
      </c>
      <c r="I266" s="14" t="str">
        <f t="shared" si="26"/>
        <v>Code dédié</v>
      </c>
      <c r="J266" s="14" t="s">
        <v>19</v>
      </c>
      <c r="K266" s="18" t="s">
        <v>20</v>
      </c>
    </row>
    <row r="267" spans="1:11" ht="12.75" customHeight="1" x14ac:dyDescent="0.2">
      <c r="A267" s="3" t="s">
        <v>370</v>
      </c>
      <c r="B267" s="3" t="s">
        <v>501</v>
      </c>
      <c r="C267" s="3" t="s">
        <v>532</v>
      </c>
      <c r="D267" s="17" t="str">
        <f t="shared" si="24"/>
        <v>56</v>
      </c>
      <c r="E267" s="17" t="str">
        <f t="shared" si="23"/>
        <v>56</v>
      </c>
      <c r="F267" s="14" t="str">
        <f t="shared" si="25"/>
        <v>OK identique</v>
      </c>
      <c r="G267" s="18" t="s">
        <v>533</v>
      </c>
      <c r="H267" s="18" t="s">
        <v>507</v>
      </c>
      <c r="I267" s="14" t="str">
        <f t="shared" si="26"/>
        <v>Code dédié</v>
      </c>
      <c r="J267" s="14" t="s">
        <v>19</v>
      </c>
      <c r="K267" s="18" t="s">
        <v>20</v>
      </c>
    </row>
    <row r="268" spans="1:11" ht="12.75" customHeight="1" x14ac:dyDescent="0.2">
      <c r="A268" s="3" t="s">
        <v>370</v>
      </c>
      <c r="B268" s="3" t="s">
        <v>501</v>
      </c>
      <c r="C268" s="3" t="s">
        <v>534</v>
      </c>
      <c r="D268" s="17" t="str">
        <f t="shared" si="24"/>
        <v>56</v>
      </c>
      <c r="E268" s="17" t="str">
        <f t="shared" si="23"/>
        <v>56</v>
      </c>
      <c r="F268" s="14" t="str">
        <f t="shared" si="25"/>
        <v>OK identique</v>
      </c>
      <c r="G268" s="18" t="s">
        <v>535</v>
      </c>
      <c r="H268" s="18" t="s">
        <v>509</v>
      </c>
      <c r="I268" s="14" t="str">
        <f t="shared" si="26"/>
        <v>Code dédié</v>
      </c>
      <c r="J268" s="14" t="s">
        <v>19</v>
      </c>
      <c r="K268" s="18" t="s">
        <v>20</v>
      </c>
    </row>
    <row r="269" spans="1:11" ht="12.75" customHeight="1" x14ac:dyDescent="0.2">
      <c r="A269" s="3" t="s">
        <v>370</v>
      </c>
      <c r="B269" s="3" t="s">
        <v>501</v>
      </c>
      <c r="C269" s="3" t="s">
        <v>536</v>
      </c>
      <c r="D269" s="17" t="str">
        <f t="shared" si="24"/>
        <v>56</v>
      </c>
      <c r="E269" s="17" t="str">
        <f t="shared" si="23"/>
        <v>56</v>
      </c>
      <c r="F269" s="14" t="str">
        <f t="shared" si="25"/>
        <v>OK identique</v>
      </c>
      <c r="G269" s="18" t="s">
        <v>537</v>
      </c>
      <c r="H269" s="18" t="s">
        <v>509</v>
      </c>
      <c r="I269" s="14" t="str">
        <f t="shared" si="26"/>
        <v>Code dédié</v>
      </c>
      <c r="J269" s="14" t="s">
        <v>19</v>
      </c>
      <c r="K269" s="18" t="s">
        <v>20</v>
      </c>
    </row>
    <row r="270" spans="1:11" ht="12.75" customHeight="1" x14ac:dyDescent="0.2">
      <c r="A270" s="3" t="s">
        <v>370</v>
      </c>
      <c r="B270" s="3" t="s">
        <v>501</v>
      </c>
      <c r="C270" s="3" t="s">
        <v>538</v>
      </c>
      <c r="D270" s="17" t="str">
        <f t="shared" si="24"/>
        <v>56</v>
      </c>
      <c r="E270" s="17" t="str">
        <f t="shared" si="23"/>
        <v>56</v>
      </c>
      <c r="F270" s="14" t="str">
        <f t="shared" si="25"/>
        <v>OK identique</v>
      </c>
      <c r="G270" s="18" t="s">
        <v>539</v>
      </c>
      <c r="H270" s="18" t="s">
        <v>509</v>
      </c>
      <c r="I270" s="14" t="str">
        <f t="shared" si="26"/>
        <v>Code dédié</v>
      </c>
      <c r="J270" s="14" t="s">
        <v>19</v>
      </c>
      <c r="K270" s="18" t="s">
        <v>20</v>
      </c>
    </row>
    <row r="271" spans="1:11" ht="12.75" customHeight="1" x14ac:dyDescent="0.2">
      <c r="A271" s="3" t="s">
        <v>370</v>
      </c>
      <c r="B271" s="3" t="s">
        <v>501</v>
      </c>
      <c r="C271" s="3" t="s">
        <v>540</v>
      </c>
      <c r="D271" s="17" t="str">
        <f t="shared" si="24"/>
        <v>56</v>
      </c>
      <c r="E271" s="17" t="str">
        <f t="shared" si="23"/>
        <v>56</v>
      </c>
      <c r="F271" s="14" t="str">
        <f t="shared" si="25"/>
        <v>OK identique</v>
      </c>
      <c r="G271" s="18" t="s">
        <v>541</v>
      </c>
      <c r="H271" s="18" t="s">
        <v>509</v>
      </c>
      <c r="I271" s="14" t="str">
        <f t="shared" si="26"/>
        <v>Code dédié</v>
      </c>
      <c r="J271" s="14" t="s">
        <v>19</v>
      </c>
      <c r="K271" s="18" t="s">
        <v>20</v>
      </c>
    </row>
    <row r="272" spans="1:11" ht="12.75" customHeight="1" x14ac:dyDescent="0.2">
      <c r="A272" s="3" t="s">
        <v>370</v>
      </c>
      <c r="B272" s="3" t="s">
        <v>501</v>
      </c>
      <c r="C272" s="3" t="s">
        <v>542</v>
      </c>
      <c r="D272" s="17" t="str">
        <f t="shared" si="24"/>
        <v>56</v>
      </c>
      <c r="E272" s="17" t="str">
        <f t="shared" si="23"/>
        <v>56</v>
      </c>
      <c r="F272" s="14" t="str">
        <f t="shared" si="25"/>
        <v>OK identique</v>
      </c>
      <c r="G272" s="18" t="s">
        <v>543</v>
      </c>
      <c r="H272" s="18" t="s">
        <v>509</v>
      </c>
      <c r="I272" s="14" t="str">
        <f t="shared" si="26"/>
        <v>Code dédié</v>
      </c>
      <c r="J272" s="14" t="s">
        <v>19</v>
      </c>
      <c r="K272" s="18" t="s">
        <v>20</v>
      </c>
    </row>
    <row r="273" spans="1:11" ht="12.75" customHeight="1" x14ac:dyDescent="0.2">
      <c r="A273" s="3" t="s">
        <v>370</v>
      </c>
      <c r="B273" s="3" t="s">
        <v>501</v>
      </c>
      <c r="C273" s="3" t="s">
        <v>544</v>
      </c>
      <c r="D273" s="17" t="str">
        <f t="shared" si="24"/>
        <v>56</v>
      </c>
      <c r="E273" s="17" t="str">
        <f t="shared" si="23"/>
        <v>56</v>
      </c>
      <c r="F273" s="14" t="str">
        <f t="shared" si="25"/>
        <v>OK identique</v>
      </c>
      <c r="G273" s="18" t="s">
        <v>545</v>
      </c>
      <c r="H273" s="18" t="s">
        <v>509</v>
      </c>
      <c r="I273" s="14" t="str">
        <f t="shared" si="26"/>
        <v>Code dédié</v>
      </c>
      <c r="J273" s="14" t="s">
        <v>19</v>
      </c>
      <c r="K273" s="18" t="s">
        <v>20</v>
      </c>
    </row>
    <row r="274" spans="1:11" ht="12.75" customHeight="1" x14ac:dyDescent="0.2">
      <c r="A274" s="3" t="s">
        <v>370</v>
      </c>
      <c r="B274" s="3" t="s">
        <v>501</v>
      </c>
      <c r="C274" s="3" t="s">
        <v>546</v>
      </c>
      <c r="D274" s="17" t="str">
        <f t="shared" si="24"/>
        <v>56</v>
      </c>
      <c r="E274" s="17" t="str">
        <f t="shared" si="23"/>
        <v>56</v>
      </c>
      <c r="F274" s="14" t="str">
        <f t="shared" si="25"/>
        <v>OK identique</v>
      </c>
      <c r="G274" s="18" t="s">
        <v>547</v>
      </c>
      <c r="H274" s="18" t="s">
        <v>509</v>
      </c>
      <c r="I274" s="14" t="str">
        <f t="shared" si="26"/>
        <v>Code dédié</v>
      </c>
      <c r="J274" s="14" t="s">
        <v>19</v>
      </c>
      <c r="K274" s="18" t="s">
        <v>20</v>
      </c>
    </row>
    <row r="275" spans="1:11" ht="12.75" customHeight="1" x14ac:dyDescent="0.2">
      <c r="A275" s="3" t="s">
        <v>370</v>
      </c>
      <c r="B275" s="3" t="s">
        <v>501</v>
      </c>
      <c r="C275" s="22" t="s">
        <v>548</v>
      </c>
      <c r="D275" s="17" t="str">
        <f t="shared" si="24"/>
        <v>56</v>
      </c>
      <c r="E275" s="17" t="str">
        <f t="shared" si="23"/>
        <v>56</v>
      </c>
      <c r="F275" s="14" t="str">
        <f t="shared" si="25"/>
        <v>OK identique</v>
      </c>
      <c r="G275" s="18" t="s">
        <v>549</v>
      </c>
      <c r="H275" s="18" t="s">
        <v>509</v>
      </c>
      <c r="I275" s="14" t="str">
        <f t="shared" si="26"/>
        <v>Code dédié</v>
      </c>
      <c r="J275" s="14" t="s">
        <v>19</v>
      </c>
      <c r="K275" s="18" t="s">
        <v>20</v>
      </c>
    </row>
    <row r="276" spans="1:11" ht="12.75" customHeight="1" x14ac:dyDescent="0.2">
      <c r="A276" s="3" t="s">
        <v>370</v>
      </c>
      <c r="B276" s="3" t="s">
        <v>501</v>
      </c>
      <c r="C276" s="4" t="s">
        <v>550</v>
      </c>
      <c r="D276" s="17" t="str">
        <f t="shared" si="24"/>
        <v>56</v>
      </c>
      <c r="E276" s="17" t="str">
        <f t="shared" si="23"/>
        <v>56</v>
      </c>
      <c r="F276" s="14" t="str">
        <f t="shared" si="25"/>
        <v>OK identique</v>
      </c>
      <c r="G276" s="18" t="s">
        <v>551</v>
      </c>
      <c r="H276" s="18" t="s">
        <v>509</v>
      </c>
      <c r="I276" s="14" t="str">
        <f t="shared" si="26"/>
        <v>Code dédié</v>
      </c>
      <c r="J276" s="14" t="s">
        <v>19</v>
      </c>
      <c r="K276" s="18" t="s">
        <v>20</v>
      </c>
    </row>
    <row r="277" spans="1:11" ht="12.75" customHeight="1" x14ac:dyDescent="0.2">
      <c r="A277" s="3" t="s">
        <v>370</v>
      </c>
      <c r="B277" s="3" t="s">
        <v>501</v>
      </c>
      <c r="C277" s="20" t="s">
        <v>552</v>
      </c>
      <c r="D277" s="17" t="str">
        <f t="shared" si="24"/>
        <v>56</v>
      </c>
      <c r="E277" s="30" t="str">
        <f t="shared" si="23"/>
        <v>56</v>
      </c>
      <c r="F277" s="14" t="str">
        <f t="shared" si="25"/>
        <v>OK identique</v>
      </c>
      <c r="G277" s="18" t="s">
        <v>553</v>
      </c>
      <c r="H277" s="18" t="s">
        <v>553</v>
      </c>
      <c r="I277" s="14" t="str">
        <f t="shared" si="26"/>
        <v>Code INSEE</v>
      </c>
      <c r="J277" s="14" t="s">
        <v>19</v>
      </c>
      <c r="K277" s="18" t="s">
        <v>20</v>
      </c>
    </row>
    <row r="278" spans="1:11" ht="12.75" customHeight="1" x14ac:dyDescent="0.2">
      <c r="A278" s="3" t="s">
        <v>370</v>
      </c>
      <c r="B278" s="3" t="s">
        <v>501</v>
      </c>
      <c r="C278" s="20" t="s">
        <v>554</v>
      </c>
      <c r="D278" s="17" t="str">
        <f t="shared" si="24"/>
        <v>56</v>
      </c>
      <c r="E278" s="30" t="str">
        <f t="shared" si="23"/>
        <v>56</v>
      </c>
      <c r="F278" s="14" t="str">
        <f t="shared" si="25"/>
        <v>OK identique</v>
      </c>
      <c r="G278" s="18" t="s">
        <v>555</v>
      </c>
      <c r="H278" s="18" t="s">
        <v>525</v>
      </c>
      <c r="I278" s="14" t="str">
        <f t="shared" si="26"/>
        <v>Code dédié</v>
      </c>
      <c r="J278" s="14" t="s">
        <v>19</v>
      </c>
      <c r="K278" s="18" t="s">
        <v>20</v>
      </c>
    </row>
    <row r="279" spans="1:11" ht="12.75" customHeight="1" x14ac:dyDescent="0.2">
      <c r="A279" s="3" t="s">
        <v>370</v>
      </c>
      <c r="B279" s="3" t="s">
        <v>501</v>
      </c>
      <c r="C279" s="3" t="s">
        <v>556</v>
      </c>
      <c r="D279" s="17" t="str">
        <f t="shared" si="24"/>
        <v>56</v>
      </c>
      <c r="E279" s="30" t="str">
        <f t="shared" si="23"/>
        <v>56</v>
      </c>
      <c r="F279" s="14" t="str">
        <f t="shared" si="25"/>
        <v>OK identique</v>
      </c>
      <c r="G279" s="18" t="s">
        <v>557</v>
      </c>
      <c r="H279" s="18" t="s">
        <v>525</v>
      </c>
      <c r="I279" s="14" t="str">
        <f t="shared" si="26"/>
        <v>Code dédié</v>
      </c>
      <c r="J279" s="14" t="s">
        <v>19</v>
      </c>
      <c r="K279" s="18" t="s">
        <v>20</v>
      </c>
    </row>
    <row r="280" spans="1:11" ht="12.75" customHeight="1" x14ac:dyDescent="0.2">
      <c r="A280" s="3" t="s">
        <v>370</v>
      </c>
      <c r="B280" s="3" t="s">
        <v>501</v>
      </c>
      <c r="C280" s="20" t="s">
        <v>558</v>
      </c>
      <c r="D280" s="17" t="str">
        <f t="shared" si="24"/>
        <v>56</v>
      </c>
      <c r="E280" s="30" t="str">
        <f t="shared" si="23"/>
        <v>56</v>
      </c>
      <c r="F280" s="14" t="str">
        <f t="shared" si="25"/>
        <v>OK identique</v>
      </c>
      <c r="G280" s="18" t="s">
        <v>559</v>
      </c>
      <c r="H280" s="18" t="s">
        <v>519</v>
      </c>
      <c r="I280" s="14" t="str">
        <f t="shared" si="26"/>
        <v>Code dédié</v>
      </c>
      <c r="J280" s="14" t="s">
        <v>19</v>
      </c>
      <c r="K280" s="18" t="s">
        <v>20</v>
      </c>
    </row>
    <row r="281" spans="1:11" ht="12.75" customHeight="1" x14ac:dyDescent="0.2">
      <c r="A281" s="3" t="s">
        <v>370</v>
      </c>
      <c r="B281" s="3" t="s">
        <v>501</v>
      </c>
      <c r="C281" s="20" t="s">
        <v>560</v>
      </c>
      <c r="D281" s="17" t="str">
        <f t="shared" si="24"/>
        <v>56</v>
      </c>
      <c r="E281" s="30" t="str">
        <f t="shared" si="23"/>
        <v>56</v>
      </c>
      <c r="F281" s="14" t="str">
        <f t="shared" si="25"/>
        <v>OK identique</v>
      </c>
      <c r="G281" s="18" t="s">
        <v>561</v>
      </c>
      <c r="H281" s="18" t="s">
        <v>519</v>
      </c>
      <c r="I281" s="14" t="str">
        <f t="shared" si="26"/>
        <v>Code dédié</v>
      </c>
      <c r="J281" s="14" t="s">
        <v>19</v>
      </c>
      <c r="K281" s="18" t="s">
        <v>20</v>
      </c>
    </row>
    <row r="282" spans="1:11" ht="12.75" customHeight="1" x14ac:dyDescent="0.2">
      <c r="A282" s="3" t="s">
        <v>370</v>
      </c>
      <c r="B282" s="3" t="s">
        <v>501</v>
      </c>
      <c r="C282" s="3" t="s">
        <v>562</v>
      </c>
      <c r="D282" s="17" t="str">
        <f t="shared" si="24"/>
        <v>56</v>
      </c>
      <c r="E282" s="30" t="str">
        <f t="shared" si="23"/>
        <v>56</v>
      </c>
      <c r="F282" s="14" t="str">
        <f t="shared" si="25"/>
        <v>OK identique</v>
      </c>
      <c r="G282" s="18" t="s">
        <v>563</v>
      </c>
      <c r="H282" s="18" t="s">
        <v>525</v>
      </c>
      <c r="I282" s="14" t="str">
        <f t="shared" si="26"/>
        <v>Code dédié</v>
      </c>
      <c r="J282" s="14" t="s">
        <v>19</v>
      </c>
      <c r="K282" s="18" t="s">
        <v>20</v>
      </c>
    </row>
    <row r="283" spans="1:11" ht="12.75" customHeight="1" x14ac:dyDescent="0.2">
      <c r="A283" s="3" t="s">
        <v>370</v>
      </c>
      <c r="B283" s="3" t="s">
        <v>501</v>
      </c>
      <c r="C283" s="3" t="s">
        <v>564</v>
      </c>
      <c r="D283" s="17" t="str">
        <f t="shared" si="24"/>
        <v>56</v>
      </c>
      <c r="E283" s="30" t="str">
        <f t="shared" si="23"/>
        <v>56</v>
      </c>
      <c r="F283" s="14" t="str">
        <f t="shared" si="25"/>
        <v>OK identique</v>
      </c>
      <c r="G283" s="18" t="s">
        <v>565</v>
      </c>
      <c r="H283" s="18" t="s">
        <v>525</v>
      </c>
      <c r="I283" s="14" t="str">
        <f t="shared" si="26"/>
        <v>Code dédié</v>
      </c>
      <c r="J283" s="14" t="s">
        <v>19</v>
      </c>
      <c r="K283" s="18" t="s">
        <v>20</v>
      </c>
    </row>
    <row r="284" spans="1:11" ht="12.75" customHeight="1" x14ac:dyDescent="0.2">
      <c r="A284" s="3" t="s">
        <v>370</v>
      </c>
      <c r="B284" s="3" t="s">
        <v>501</v>
      </c>
      <c r="C284" s="3" t="s">
        <v>566</v>
      </c>
      <c r="D284" s="17" t="str">
        <f t="shared" si="24"/>
        <v>56</v>
      </c>
      <c r="E284" s="30" t="str">
        <f t="shared" si="23"/>
        <v>56</v>
      </c>
      <c r="F284" s="14" t="str">
        <f t="shared" si="25"/>
        <v>OK identique</v>
      </c>
      <c r="G284" s="18" t="s">
        <v>567</v>
      </c>
      <c r="H284" s="18" t="s">
        <v>525</v>
      </c>
      <c r="I284" s="14" t="str">
        <f t="shared" si="26"/>
        <v>Code dédié</v>
      </c>
      <c r="J284" s="14" t="s">
        <v>19</v>
      </c>
      <c r="K284" s="18" t="s">
        <v>20</v>
      </c>
    </row>
    <row r="285" spans="1:11" ht="12.75" customHeight="1" x14ac:dyDescent="0.2">
      <c r="A285" s="3" t="s">
        <v>370</v>
      </c>
      <c r="B285" s="3" t="s">
        <v>501</v>
      </c>
      <c r="C285" s="3" t="s">
        <v>568</v>
      </c>
      <c r="D285" s="17" t="str">
        <f t="shared" si="24"/>
        <v>56</v>
      </c>
      <c r="E285" s="30" t="str">
        <f t="shared" si="23"/>
        <v>56</v>
      </c>
      <c r="F285" s="14" t="str">
        <f t="shared" si="25"/>
        <v>OK identique</v>
      </c>
      <c r="G285" s="18" t="s">
        <v>569</v>
      </c>
      <c r="H285" s="18" t="s">
        <v>525</v>
      </c>
      <c r="I285" s="14" t="str">
        <f t="shared" si="26"/>
        <v>Code dédié</v>
      </c>
      <c r="J285" s="14" t="s">
        <v>19</v>
      </c>
      <c r="K285" s="18" t="s">
        <v>20</v>
      </c>
    </row>
    <row r="286" spans="1:11" ht="12.75" customHeight="1" x14ac:dyDescent="0.2">
      <c r="A286" s="3" t="s">
        <v>370</v>
      </c>
      <c r="B286" s="3" t="s">
        <v>501</v>
      </c>
      <c r="C286" s="3" t="s">
        <v>570</v>
      </c>
      <c r="D286" s="17" t="str">
        <f t="shared" si="24"/>
        <v>56</v>
      </c>
      <c r="E286" s="30" t="str">
        <f t="shared" si="23"/>
        <v>56</v>
      </c>
      <c r="F286" s="14" t="str">
        <f t="shared" si="25"/>
        <v>OK identique</v>
      </c>
      <c r="G286" s="18" t="s">
        <v>571</v>
      </c>
      <c r="H286" s="18" t="s">
        <v>525</v>
      </c>
      <c r="I286" s="14" t="str">
        <f t="shared" si="26"/>
        <v>Code dédié</v>
      </c>
      <c r="J286" s="14" t="s">
        <v>19</v>
      </c>
      <c r="K286" s="18" t="s">
        <v>20</v>
      </c>
    </row>
    <row r="287" spans="1:11" ht="12.75" customHeight="1" x14ac:dyDescent="0.2">
      <c r="A287" s="3" t="s">
        <v>370</v>
      </c>
      <c r="B287" s="3" t="s">
        <v>501</v>
      </c>
      <c r="C287" s="3" t="s">
        <v>572</v>
      </c>
      <c r="D287" s="17" t="str">
        <f t="shared" si="24"/>
        <v>56</v>
      </c>
      <c r="E287" s="30" t="str">
        <f t="shared" si="23"/>
        <v>56</v>
      </c>
      <c r="F287" s="14" t="str">
        <f t="shared" si="25"/>
        <v>OK identique</v>
      </c>
      <c r="G287" s="18" t="s">
        <v>573</v>
      </c>
      <c r="H287" s="18" t="s">
        <v>525</v>
      </c>
      <c r="I287" s="14" t="str">
        <f t="shared" si="26"/>
        <v>Code dédié</v>
      </c>
      <c r="J287" s="14" t="s">
        <v>19</v>
      </c>
      <c r="K287" s="18" t="s">
        <v>20</v>
      </c>
    </row>
    <row r="288" spans="1:11" ht="12.75" customHeight="1" x14ac:dyDescent="0.2">
      <c r="A288" s="3" t="s">
        <v>370</v>
      </c>
      <c r="B288" s="3" t="s">
        <v>501</v>
      </c>
      <c r="C288" s="20" t="s">
        <v>574</v>
      </c>
      <c r="D288" s="17" t="str">
        <f t="shared" si="24"/>
        <v>56</v>
      </c>
      <c r="E288" s="30" t="str">
        <f t="shared" si="23"/>
        <v>56</v>
      </c>
      <c r="F288" s="14" t="str">
        <f t="shared" si="25"/>
        <v>OK identique</v>
      </c>
      <c r="G288" s="18">
        <v>5696</v>
      </c>
      <c r="H288" s="18" t="s">
        <v>525</v>
      </c>
      <c r="I288" s="14" t="str">
        <f t="shared" si="26"/>
        <v>Code dédié</v>
      </c>
      <c r="J288" s="14" t="s">
        <v>19</v>
      </c>
      <c r="K288" s="18" t="s">
        <v>20</v>
      </c>
    </row>
    <row r="289" spans="1:11" ht="12.75" customHeight="1" x14ac:dyDescent="0.2">
      <c r="A289" s="32" t="s">
        <v>370</v>
      </c>
      <c r="B289" s="32" t="s">
        <v>501</v>
      </c>
      <c r="C289" s="32" t="s">
        <v>575</v>
      </c>
      <c r="D289" s="17" t="str">
        <f t="shared" si="24"/>
        <v>56</v>
      </c>
      <c r="E289" s="30" t="str">
        <f t="shared" si="23"/>
        <v>56</v>
      </c>
      <c r="F289" s="14" t="str">
        <f t="shared" si="25"/>
        <v>OK identique</v>
      </c>
      <c r="G289" s="33">
        <v>5698</v>
      </c>
      <c r="H289" s="33">
        <v>5620</v>
      </c>
      <c r="I289" s="14" t="str">
        <f t="shared" si="26"/>
        <v>Code dédié</v>
      </c>
      <c r="J289" s="14" t="s">
        <v>19</v>
      </c>
      <c r="K289" s="18" t="s">
        <v>20</v>
      </c>
    </row>
    <row r="290" spans="1:11" ht="12.75" customHeight="1" x14ac:dyDescent="0.2">
      <c r="A290" s="3" t="s">
        <v>370</v>
      </c>
      <c r="B290" s="3" t="s">
        <v>501</v>
      </c>
      <c r="C290" s="38" t="s">
        <v>576</v>
      </c>
      <c r="D290" s="17" t="str">
        <f t="shared" si="24"/>
        <v>56</v>
      </c>
      <c r="E290" s="30" t="str">
        <f t="shared" si="23"/>
        <v>56</v>
      </c>
      <c r="F290" s="14" t="str">
        <f t="shared" si="25"/>
        <v>OK identique</v>
      </c>
      <c r="G290" s="18" t="s">
        <v>525</v>
      </c>
      <c r="H290" s="18" t="s">
        <v>525</v>
      </c>
      <c r="I290" s="14" t="str">
        <f t="shared" si="26"/>
        <v>Code INSEE</v>
      </c>
      <c r="J290" s="14" t="s">
        <v>19</v>
      </c>
      <c r="K290" s="18" t="s">
        <v>20</v>
      </c>
    </row>
    <row r="291" spans="1:11" ht="12.75" customHeight="1" x14ac:dyDescent="0.2">
      <c r="A291" s="77" t="s">
        <v>370</v>
      </c>
      <c r="B291" s="77" t="s">
        <v>577</v>
      </c>
      <c r="C291" s="87" t="s">
        <v>578</v>
      </c>
      <c r="D291" s="17" t="str">
        <f t="shared" si="24"/>
        <v>53</v>
      </c>
      <c r="E291" s="17" t="str">
        <f t="shared" si="23"/>
        <v>53</v>
      </c>
      <c r="F291" s="14" t="str">
        <f t="shared" si="25"/>
        <v>OK identique</v>
      </c>
      <c r="G291" s="18" t="s">
        <v>579</v>
      </c>
      <c r="H291" s="18" t="s">
        <v>579</v>
      </c>
      <c r="I291" s="14" t="str">
        <f t="shared" si="26"/>
        <v>Code INSEE</v>
      </c>
      <c r="J291" s="14" t="s">
        <v>19</v>
      </c>
      <c r="K291" s="18" t="s">
        <v>20</v>
      </c>
    </row>
    <row r="292" spans="1:11" ht="12.75" customHeight="1" x14ac:dyDescent="0.2">
      <c r="A292" s="77" t="s">
        <v>370</v>
      </c>
      <c r="B292" s="77" t="s">
        <v>577</v>
      </c>
      <c r="C292" s="87" t="s">
        <v>580</v>
      </c>
      <c r="D292" s="17" t="str">
        <f t="shared" si="24"/>
        <v>53</v>
      </c>
      <c r="E292" s="17" t="str">
        <f t="shared" si="23"/>
        <v>53</v>
      </c>
      <c r="F292" s="14" t="str">
        <f t="shared" si="25"/>
        <v>OK identique</v>
      </c>
      <c r="G292" s="18" t="s">
        <v>581</v>
      </c>
      <c r="H292" s="18" t="s">
        <v>581</v>
      </c>
      <c r="I292" s="14" t="str">
        <f t="shared" si="26"/>
        <v>Code INSEE</v>
      </c>
      <c r="J292" s="14" t="s">
        <v>19</v>
      </c>
      <c r="K292" s="18" t="s">
        <v>20</v>
      </c>
    </row>
    <row r="293" spans="1:11" ht="12.75" customHeight="1" x14ac:dyDescent="0.2">
      <c r="A293" s="77" t="s">
        <v>370</v>
      </c>
      <c r="B293" s="77" t="s">
        <v>577</v>
      </c>
      <c r="C293" s="87" t="s">
        <v>582</v>
      </c>
      <c r="D293" s="17" t="str">
        <f t="shared" si="24"/>
        <v>53</v>
      </c>
      <c r="E293" s="17" t="str">
        <f t="shared" ref="E293:E357" si="27">LEFT(H293,2)</f>
        <v>53</v>
      </c>
      <c r="F293" s="14" t="str">
        <f t="shared" si="25"/>
        <v>OK identique</v>
      </c>
      <c r="G293" s="18" t="s">
        <v>583</v>
      </c>
      <c r="H293" s="18" t="s">
        <v>583</v>
      </c>
      <c r="I293" s="14" t="str">
        <f t="shared" si="26"/>
        <v>Code INSEE</v>
      </c>
      <c r="J293" s="14" t="s">
        <v>19</v>
      </c>
      <c r="K293" s="18" t="s">
        <v>20</v>
      </c>
    </row>
    <row r="294" spans="1:11" ht="12.75" customHeight="1" x14ac:dyDescent="0.2">
      <c r="A294" s="77" t="s">
        <v>370</v>
      </c>
      <c r="B294" s="77" t="s">
        <v>577</v>
      </c>
      <c r="C294" s="88" t="s">
        <v>808</v>
      </c>
      <c r="D294" s="17" t="str">
        <f t="shared" si="24"/>
        <v>53</v>
      </c>
      <c r="E294" s="17"/>
      <c r="F294" s="14"/>
      <c r="G294" s="78" t="s">
        <v>809</v>
      </c>
      <c r="H294" s="18" t="s">
        <v>583</v>
      </c>
      <c r="I294" s="14" t="str">
        <f t="shared" ref="I294" si="28">IF(G294=H294,"Code INSEE","Code dédié")</f>
        <v>Code dédié</v>
      </c>
      <c r="J294" s="79" t="s">
        <v>810</v>
      </c>
      <c r="K294" s="18" t="s">
        <v>20</v>
      </c>
    </row>
    <row r="295" spans="1:11" ht="12.75" customHeight="1" x14ac:dyDescent="0.2">
      <c r="A295" s="77" t="s">
        <v>370</v>
      </c>
      <c r="B295" s="77" t="s">
        <v>577</v>
      </c>
      <c r="C295" s="87" t="s">
        <v>584</v>
      </c>
      <c r="D295" s="17" t="str">
        <f t="shared" si="24"/>
        <v>53</v>
      </c>
      <c r="E295" s="17" t="str">
        <f t="shared" si="27"/>
        <v>53</v>
      </c>
      <c r="F295" s="14" t="str">
        <f t="shared" si="25"/>
        <v>OK identique</v>
      </c>
      <c r="G295" s="18" t="s">
        <v>585</v>
      </c>
      <c r="H295" s="18" t="s">
        <v>585</v>
      </c>
      <c r="I295" s="14" t="str">
        <f t="shared" si="26"/>
        <v>Code INSEE</v>
      </c>
      <c r="J295" s="14" t="s">
        <v>19</v>
      </c>
      <c r="K295" s="18" t="s">
        <v>20</v>
      </c>
    </row>
    <row r="296" spans="1:11" ht="12.75" customHeight="1" x14ac:dyDescent="0.2">
      <c r="A296" s="77" t="s">
        <v>370</v>
      </c>
      <c r="B296" s="77" t="s">
        <v>577</v>
      </c>
      <c r="C296" s="87" t="s">
        <v>586</v>
      </c>
      <c r="D296" s="17" t="str">
        <f t="shared" si="24"/>
        <v>53</v>
      </c>
      <c r="E296" s="17" t="str">
        <f t="shared" si="27"/>
        <v>53</v>
      </c>
      <c r="F296" s="14" t="str">
        <f t="shared" si="25"/>
        <v>OK identique</v>
      </c>
      <c r="G296" s="18" t="s">
        <v>587</v>
      </c>
      <c r="H296" s="18" t="s">
        <v>587</v>
      </c>
      <c r="I296" s="14" t="str">
        <f t="shared" si="26"/>
        <v>Code INSEE</v>
      </c>
      <c r="J296" s="14" t="s">
        <v>19</v>
      </c>
      <c r="K296" s="18" t="s">
        <v>20</v>
      </c>
    </row>
    <row r="297" spans="1:11" ht="12.75" customHeight="1" x14ac:dyDescent="0.2">
      <c r="A297" s="77" t="s">
        <v>370</v>
      </c>
      <c r="B297" s="77" t="s">
        <v>577</v>
      </c>
      <c r="C297" s="77" t="s">
        <v>588</v>
      </c>
      <c r="D297" s="17" t="str">
        <f t="shared" si="24"/>
        <v>53</v>
      </c>
      <c r="E297" s="17" t="str">
        <f t="shared" si="27"/>
        <v>53</v>
      </c>
      <c r="F297" s="14" t="str">
        <f t="shared" si="25"/>
        <v>OK identique</v>
      </c>
      <c r="G297" s="18" t="s">
        <v>589</v>
      </c>
      <c r="H297" s="18" t="s">
        <v>581</v>
      </c>
      <c r="I297" s="14" t="str">
        <f t="shared" si="26"/>
        <v>Code dédié</v>
      </c>
      <c r="J297" s="14" t="s">
        <v>19</v>
      </c>
      <c r="K297" s="18" t="s">
        <v>20</v>
      </c>
    </row>
    <row r="298" spans="1:11" ht="12.75" customHeight="1" x14ac:dyDescent="0.2">
      <c r="A298" s="3" t="s">
        <v>370</v>
      </c>
      <c r="B298" s="3" t="s">
        <v>577</v>
      </c>
      <c r="C298" s="3" t="s">
        <v>590</v>
      </c>
      <c r="D298" s="17" t="str">
        <f t="shared" si="24"/>
        <v>53</v>
      </c>
      <c r="E298" s="17" t="str">
        <f t="shared" si="27"/>
        <v>53</v>
      </c>
      <c r="F298" s="14" t="str">
        <f t="shared" si="25"/>
        <v>OK identique</v>
      </c>
      <c r="G298" s="18" t="s">
        <v>591</v>
      </c>
      <c r="H298" s="18" t="s">
        <v>581</v>
      </c>
      <c r="I298" s="14" t="str">
        <f t="shared" si="26"/>
        <v>Code dédié</v>
      </c>
      <c r="J298" s="14" t="s">
        <v>19</v>
      </c>
      <c r="K298" s="18" t="s">
        <v>20</v>
      </c>
    </row>
    <row r="299" spans="1:11" ht="12.75" customHeight="1" x14ac:dyDescent="0.2">
      <c r="A299" s="3" t="s">
        <v>370</v>
      </c>
      <c r="B299" s="3" t="s">
        <v>577</v>
      </c>
      <c r="C299" s="3" t="s">
        <v>592</v>
      </c>
      <c r="D299" s="17" t="str">
        <f t="shared" si="24"/>
        <v>53</v>
      </c>
      <c r="E299" s="17" t="str">
        <f t="shared" si="27"/>
        <v>53</v>
      </c>
      <c r="F299" s="14" t="str">
        <f t="shared" si="25"/>
        <v>OK identique</v>
      </c>
      <c r="G299" s="18" t="s">
        <v>593</v>
      </c>
      <c r="H299" s="18" t="s">
        <v>581</v>
      </c>
      <c r="I299" s="14" t="str">
        <f t="shared" si="26"/>
        <v>Code dédié</v>
      </c>
      <c r="J299" s="14" t="s">
        <v>19</v>
      </c>
      <c r="K299" s="18" t="s">
        <v>20</v>
      </c>
    </row>
    <row r="300" spans="1:11" ht="12.75" customHeight="1" x14ac:dyDescent="0.2">
      <c r="A300" s="3" t="s">
        <v>370</v>
      </c>
      <c r="B300" s="3" t="s">
        <v>577</v>
      </c>
      <c r="C300" s="20" t="s">
        <v>594</v>
      </c>
      <c r="D300" s="17" t="str">
        <f t="shared" si="24"/>
        <v>53</v>
      </c>
      <c r="E300" s="17" t="str">
        <f t="shared" si="27"/>
        <v>53</v>
      </c>
      <c r="F300" s="14" t="str">
        <f t="shared" si="25"/>
        <v>OK identique</v>
      </c>
      <c r="G300" s="18" t="s">
        <v>595</v>
      </c>
      <c r="H300" s="18" t="s">
        <v>579</v>
      </c>
      <c r="I300" s="14" t="str">
        <f t="shared" si="26"/>
        <v>Code dédié</v>
      </c>
      <c r="J300" s="14" t="s">
        <v>19</v>
      </c>
      <c r="K300" s="18" t="s">
        <v>20</v>
      </c>
    </row>
    <row r="301" spans="1:11" ht="12.75" customHeight="1" x14ac:dyDescent="0.2">
      <c r="A301" s="3" t="s">
        <v>370</v>
      </c>
      <c r="B301" s="3" t="s">
        <v>577</v>
      </c>
      <c r="C301" s="20" t="s">
        <v>596</v>
      </c>
      <c r="D301" s="17" t="str">
        <f t="shared" si="24"/>
        <v>53</v>
      </c>
      <c r="E301" s="17" t="str">
        <f t="shared" si="27"/>
        <v>53</v>
      </c>
      <c r="F301" s="14" t="str">
        <f t="shared" si="25"/>
        <v>OK identique</v>
      </c>
      <c r="G301" s="18" t="s">
        <v>597</v>
      </c>
      <c r="H301" s="18" t="s">
        <v>581</v>
      </c>
      <c r="I301" s="14" t="str">
        <f t="shared" si="26"/>
        <v>Code dédié</v>
      </c>
      <c r="J301" s="14" t="s">
        <v>19</v>
      </c>
      <c r="K301" s="18" t="s">
        <v>20</v>
      </c>
    </row>
    <row r="302" spans="1:11" ht="12.75" customHeight="1" x14ac:dyDescent="0.2">
      <c r="A302" s="3" t="s">
        <v>370</v>
      </c>
      <c r="B302" s="3" t="s">
        <v>598</v>
      </c>
      <c r="C302" s="3" t="s">
        <v>599</v>
      </c>
      <c r="D302" s="17" t="str">
        <f t="shared" si="24"/>
        <v>57</v>
      </c>
      <c r="E302" s="17" t="str">
        <f t="shared" si="27"/>
        <v>57</v>
      </c>
      <c r="F302" s="14" t="str">
        <f t="shared" si="25"/>
        <v>OK identique</v>
      </c>
      <c r="G302" s="18">
        <v>5701</v>
      </c>
      <c r="H302" s="18" t="s">
        <v>183</v>
      </c>
      <c r="I302" s="14" t="str">
        <f t="shared" si="26"/>
        <v>Code dédié</v>
      </c>
      <c r="J302" s="14" t="s">
        <v>19</v>
      </c>
      <c r="K302" s="18" t="s">
        <v>20</v>
      </c>
    </row>
    <row r="303" spans="1:11" ht="12.75" customHeight="1" x14ac:dyDescent="0.2">
      <c r="A303" s="3" t="s">
        <v>370</v>
      </c>
      <c r="B303" s="3" t="s">
        <v>598</v>
      </c>
      <c r="C303" s="3" t="s">
        <v>804</v>
      </c>
      <c r="D303" s="17" t="str">
        <f t="shared" si="24"/>
        <v>57</v>
      </c>
      <c r="E303" s="17" t="str">
        <f t="shared" si="27"/>
        <v>57</v>
      </c>
      <c r="F303" s="14" t="str">
        <f t="shared" si="25"/>
        <v>OK identique</v>
      </c>
      <c r="G303" s="18">
        <v>5702</v>
      </c>
      <c r="H303" s="18" t="s">
        <v>183</v>
      </c>
      <c r="I303" s="14" t="str">
        <f t="shared" si="26"/>
        <v>Code dédié</v>
      </c>
      <c r="J303" s="14" t="s">
        <v>19</v>
      </c>
      <c r="K303" s="18" t="s">
        <v>20</v>
      </c>
    </row>
    <row r="304" spans="1:11" ht="12.75" customHeight="1" x14ac:dyDescent="0.2">
      <c r="A304" s="3" t="s">
        <v>370</v>
      </c>
      <c r="B304" s="3" t="s">
        <v>598</v>
      </c>
      <c r="C304" s="3" t="s">
        <v>805</v>
      </c>
      <c r="D304" s="17" t="str">
        <f t="shared" si="24"/>
        <v>57</v>
      </c>
      <c r="E304" s="17" t="str">
        <f t="shared" si="27"/>
        <v>57</v>
      </c>
      <c r="F304" s="14" t="str">
        <f t="shared" si="25"/>
        <v>OK identique</v>
      </c>
      <c r="G304" s="18">
        <v>5703</v>
      </c>
      <c r="H304" s="18" t="s">
        <v>183</v>
      </c>
      <c r="I304" s="14" t="str">
        <f t="shared" si="26"/>
        <v>Code dédié</v>
      </c>
      <c r="J304" s="14" t="s">
        <v>19</v>
      </c>
      <c r="K304" s="18" t="s">
        <v>20</v>
      </c>
    </row>
    <row r="305" spans="1:11" ht="12.75" customHeight="1" x14ac:dyDescent="0.2">
      <c r="A305" s="3" t="s">
        <v>370</v>
      </c>
      <c r="B305" s="3" t="s">
        <v>598</v>
      </c>
      <c r="C305" s="3" t="s">
        <v>600</v>
      </c>
      <c r="D305" s="17" t="str">
        <f t="shared" si="24"/>
        <v>57</v>
      </c>
      <c r="E305" s="17" t="str">
        <f t="shared" si="27"/>
        <v>57</v>
      </c>
      <c r="F305" s="14" t="str">
        <f t="shared" si="25"/>
        <v>OK identique</v>
      </c>
      <c r="G305" s="18">
        <v>5704</v>
      </c>
      <c r="H305" s="18" t="s">
        <v>183</v>
      </c>
      <c r="I305" s="14" t="str">
        <f t="shared" si="26"/>
        <v>Code dédié</v>
      </c>
      <c r="J305" s="14" t="s">
        <v>19</v>
      </c>
      <c r="K305" s="18" t="s">
        <v>20</v>
      </c>
    </row>
    <row r="306" spans="1:11" ht="12.75" customHeight="1" x14ac:dyDescent="0.2">
      <c r="A306" s="3" t="s">
        <v>370</v>
      </c>
      <c r="B306" s="3" t="s">
        <v>598</v>
      </c>
      <c r="C306" s="3" t="s">
        <v>601</v>
      </c>
      <c r="D306" s="17" t="str">
        <f t="shared" si="24"/>
        <v>57</v>
      </c>
      <c r="E306" s="17" t="str">
        <f t="shared" si="27"/>
        <v>57</v>
      </c>
      <c r="F306" s="14" t="str">
        <f t="shared" si="25"/>
        <v>OK identique</v>
      </c>
      <c r="G306" s="18">
        <v>5705</v>
      </c>
      <c r="H306" s="18" t="s">
        <v>183</v>
      </c>
      <c r="I306" s="14" t="str">
        <f t="shared" si="26"/>
        <v>Code dédié</v>
      </c>
      <c r="J306" s="14" t="s">
        <v>19</v>
      </c>
      <c r="K306" s="18" t="s">
        <v>20</v>
      </c>
    </row>
    <row r="307" spans="1:11" ht="12.75" customHeight="1" x14ac:dyDescent="0.2">
      <c r="A307" s="3" t="s">
        <v>370</v>
      </c>
      <c r="B307" s="3" t="s">
        <v>598</v>
      </c>
      <c r="C307" s="3" t="s">
        <v>602</v>
      </c>
      <c r="D307" s="17" t="str">
        <f t="shared" si="24"/>
        <v>57</v>
      </c>
      <c r="E307" s="17" t="str">
        <f t="shared" si="27"/>
        <v>57</v>
      </c>
      <c r="F307" s="14" t="str">
        <f t="shared" si="25"/>
        <v>OK identique</v>
      </c>
      <c r="G307" s="18">
        <v>5706</v>
      </c>
      <c r="H307" s="18" t="s">
        <v>183</v>
      </c>
      <c r="I307" s="14" t="str">
        <f t="shared" si="26"/>
        <v>Code dédié</v>
      </c>
      <c r="J307" s="14" t="s">
        <v>19</v>
      </c>
      <c r="K307" s="18" t="s">
        <v>20</v>
      </c>
    </row>
    <row r="308" spans="1:11" ht="12.75" customHeight="1" x14ac:dyDescent="0.2">
      <c r="A308" s="29" t="s">
        <v>370</v>
      </c>
      <c r="B308" s="29" t="s">
        <v>598</v>
      </c>
      <c r="C308" s="39" t="s">
        <v>603</v>
      </c>
      <c r="D308" s="35" t="str">
        <f t="shared" si="24"/>
        <v>57</v>
      </c>
      <c r="E308" s="35" t="str">
        <f t="shared" si="27"/>
        <v>57</v>
      </c>
      <c r="F308" s="14" t="str">
        <f t="shared" si="25"/>
        <v>OK identique</v>
      </c>
      <c r="G308" s="18">
        <v>5707</v>
      </c>
      <c r="H308" s="18" t="s">
        <v>183</v>
      </c>
      <c r="I308" s="14" t="str">
        <f t="shared" si="26"/>
        <v>Code dédié</v>
      </c>
      <c r="J308" s="40" t="s">
        <v>19</v>
      </c>
      <c r="K308" s="21" t="s">
        <v>20</v>
      </c>
    </row>
    <row r="309" spans="1:11" ht="12.75" customHeight="1" x14ac:dyDescent="0.2">
      <c r="A309" s="3" t="s">
        <v>370</v>
      </c>
      <c r="B309" s="3" t="s">
        <v>598</v>
      </c>
      <c r="C309" s="41" t="s">
        <v>604</v>
      </c>
      <c r="D309" s="17" t="str">
        <f t="shared" si="24"/>
        <v>57</v>
      </c>
      <c r="E309" s="17" t="str">
        <f t="shared" si="27"/>
        <v>57</v>
      </c>
      <c r="F309" s="14" t="str">
        <f t="shared" si="25"/>
        <v>OK identique</v>
      </c>
      <c r="G309" s="18" t="s">
        <v>183</v>
      </c>
      <c r="H309" s="18" t="s">
        <v>183</v>
      </c>
      <c r="I309" s="14" t="str">
        <f t="shared" si="26"/>
        <v>Code INSEE</v>
      </c>
      <c r="J309" s="14" t="s">
        <v>19</v>
      </c>
      <c r="K309" s="18" t="s">
        <v>20</v>
      </c>
    </row>
    <row r="310" spans="1:11" ht="12.75" customHeight="1" x14ac:dyDescent="0.2">
      <c r="A310" s="3" t="s">
        <v>370</v>
      </c>
      <c r="B310" s="3" t="s">
        <v>598</v>
      </c>
      <c r="C310" s="3" t="s">
        <v>605</v>
      </c>
      <c r="D310" s="17" t="str">
        <f t="shared" si="24"/>
        <v>57</v>
      </c>
      <c r="E310" s="17" t="str">
        <f t="shared" si="27"/>
        <v>57</v>
      </c>
      <c r="F310" s="14" t="str">
        <f t="shared" si="25"/>
        <v>OK identique</v>
      </c>
      <c r="G310" s="18">
        <v>5711</v>
      </c>
      <c r="H310" s="18" t="s">
        <v>183</v>
      </c>
      <c r="I310" s="14" t="str">
        <f t="shared" si="26"/>
        <v>Code dédié</v>
      </c>
      <c r="J310" s="14" t="s">
        <v>19</v>
      </c>
      <c r="K310" s="18" t="s">
        <v>20</v>
      </c>
    </row>
    <row r="311" spans="1:11" ht="12.75" customHeight="1" x14ac:dyDescent="0.2">
      <c r="A311" s="3" t="s">
        <v>370</v>
      </c>
      <c r="B311" s="3" t="s">
        <v>598</v>
      </c>
      <c r="C311" s="3" t="s">
        <v>606</v>
      </c>
      <c r="D311" s="17" t="str">
        <f t="shared" si="24"/>
        <v>57</v>
      </c>
      <c r="E311" s="17" t="str">
        <f t="shared" si="27"/>
        <v>57</v>
      </c>
      <c r="F311" s="14" t="str">
        <f t="shared" si="25"/>
        <v>OK identique</v>
      </c>
      <c r="G311" s="18">
        <v>5712</v>
      </c>
      <c r="H311" s="18" t="s">
        <v>183</v>
      </c>
      <c r="I311" s="14" t="str">
        <f t="shared" si="26"/>
        <v>Code dédié</v>
      </c>
      <c r="J311" s="14" t="s">
        <v>19</v>
      </c>
      <c r="K311" s="18" t="s">
        <v>20</v>
      </c>
    </row>
    <row r="312" spans="1:11" ht="12.75" customHeight="1" x14ac:dyDescent="0.2">
      <c r="A312" s="3" t="s">
        <v>370</v>
      </c>
      <c r="B312" s="3" t="s">
        <v>598</v>
      </c>
      <c r="C312" s="31" t="s">
        <v>607</v>
      </c>
      <c r="D312" s="17" t="str">
        <f t="shared" si="24"/>
        <v>57</v>
      </c>
      <c r="E312" s="17" t="str">
        <f t="shared" si="27"/>
        <v>57</v>
      </c>
      <c r="F312" s="14" t="str">
        <f t="shared" si="25"/>
        <v>OK identique</v>
      </c>
      <c r="G312" s="18">
        <v>5713</v>
      </c>
      <c r="H312" s="18" t="s">
        <v>183</v>
      </c>
      <c r="I312" s="14" t="str">
        <f t="shared" si="26"/>
        <v>Code dédié</v>
      </c>
      <c r="J312" s="14" t="s">
        <v>19</v>
      </c>
      <c r="K312" s="18" t="s">
        <v>20</v>
      </c>
    </row>
    <row r="313" spans="1:11" ht="12.75" customHeight="1" x14ac:dyDescent="0.2">
      <c r="A313" s="3" t="s">
        <v>370</v>
      </c>
      <c r="B313" s="3" t="s">
        <v>598</v>
      </c>
      <c r="C313" s="3" t="s">
        <v>608</v>
      </c>
      <c r="D313" s="17" t="str">
        <f t="shared" si="24"/>
        <v>57</v>
      </c>
      <c r="E313" s="17" t="str">
        <f t="shared" si="27"/>
        <v>57</v>
      </c>
      <c r="F313" s="14" t="str">
        <f t="shared" si="25"/>
        <v>OK identique</v>
      </c>
      <c r="G313" s="18">
        <v>5714</v>
      </c>
      <c r="H313" s="18" t="s">
        <v>183</v>
      </c>
      <c r="I313" s="14" t="str">
        <f t="shared" si="26"/>
        <v>Code dédié</v>
      </c>
      <c r="J313" s="14" t="s">
        <v>19</v>
      </c>
      <c r="K313" s="18" t="s">
        <v>20</v>
      </c>
    </row>
    <row r="314" spans="1:11" ht="12.75" customHeight="1" x14ac:dyDescent="0.2">
      <c r="A314" s="3" t="s">
        <v>370</v>
      </c>
      <c r="B314" s="3" t="s">
        <v>598</v>
      </c>
      <c r="C314" s="20" t="s">
        <v>609</v>
      </c>
      <c r="D314" s="17" t="str">
        <f t="shared" si="24"/>
        <v>57</v>
      </c>
      <c r="E314" s="17" t="str">
        <f t="shared" si="27"/>
        <v>57</v>
      </c>
      <c r="F314" s="14" t="str">
        <f t="shared" si="25"/>
        <v>OK identique</v>
      </c>
      <c r="G314" s="18" t="s">
        <v>610</v>
      </c>
      <c r="H314" s="18" t="s">
        <v>610</v>
      </c>
      <c r="I314" s="14" t="str">
        <f t="shared" si="26"/>
        <v>Code INSEE</v>
      </c>
      <c r="J314" s="14" t="s">
        <v>19</v>
      </c>
      <c r="K314" s="18" t="s">
        <v>20</v>
      </c>
    </row>
    <row r="315" spans="1:11" ht="12.75" customHeight="1" x14ac:dyDescent="0.2">
      <c r="A315" s="3" t="s">
        <v>370</v>
      </c>
      <c r="B315" s="3" t="s">
        <v>598</v>
      </c>
      <c r="C315" s="20" t="s">
        <v>611</v>
      </c>
      <c r="D315" s="17" t="str">
        <f t="shared" si="24"/>
        <v>57</v>
      </c>
      <c r="E315" s="17" t="str">
        <f t="shared" si="27"/>
        <v>57</v>
      </c>
      <c r="F315" s="14" t="str">
        <f t="shared" si="25"/>
        <v>OK identique</v>
      </c>
      <c r="G315" s="18" t="s">
        <v>612</v>
      </c>
      <c r="H315" s="18" t="s">
        <v>612</v>
      </c>
      <c r="I315" s="14" t="str">
        <f t="shared" si="26"/>
        <v>Code INSEE</v>
      </c>
      <c r="J315" s="14" t="s">
        <v>19</v>
      </c>
      <c r="K315" s="18" t="s">
        <v>20</v>
      </c>
    </row>
    <row r="316" spans="1:11" ht="12.75" customHeight="1" x14ac:dyDescent="0.2">
      <c r="A316" s="3" t="s">
        <v>370</v>
      </c>
      <c r="B316" s="3" t="s">
        <v>598</v>
      </c>
      <c r="C316" s="3" t="s">
        <v>613</v>
      </c>
      <c r="D316" s="17" t="str">
        <f t="shared" si="24"/>
        <v>57</v>
      </c>
      <c r="E316" s="17" t="str">
        <f t="shared" si="27"/>
        <v>57</v>
      </c>
      <c r="F316" s="14" t="str">
        <f t="shared" si="25"/>
        <v>OK identique</v>
      </c>
      <c r="G316" s="18" t="s">
        <v>614</v>
      </c>
      <c r="H316" s="18" t="s">
        <v>612</v>
      </c>
      <c r="I316" s="14" t="str">
        <f t="shared" si="26"/>
        <v>Code dédié</v>
      </c>
      <c r="J316" s="14" t="s">
        <v>19</v>
      </c>
      <c r="K316" s="18" t="s">
        <v>20</v>
      </c>
    </row>
    <row r="317" spans="1:11" ht="12.75" customHeight="1" x14ac:dyDescent="0.2">
      <c r="A317" s="3" t="s">
        <v>370</v>
      </c>
      <c r="B317" s="3" t="s">
        <v>598</v>
      </c>
      <c r="C317" s="3" t="s">
        <v>615</v>
      </c>
      <c r="D317" s="17" t="str">
        <f t="shared" si="24"/>
        <v>57</v>
      </c>
      <c r="E317" s="17" t="str">
        <f t="shared" si="27"/>
        <v>57</v>
      </c>
      <c r="F317" s="14" t="str">
        <f t="shared" si="25"/>
        <v>OK identique</v>
      </c>
      <c r="G317" s="18" t="s">
        <v>616</v>
      </c>
      <c r="H317" s="18" t="s">
        <v>183</v>
      </c>
      <c r="I317" s="14" t="str">
        <f t="shared" si="26"/>
        <v>Code dédié</v>
      </c>
      <c r="J317" s="14" t="s">
        <v>19</v>
      </c>
      <c r="K317" s="18" t="s">
        <v>20</v>
      </c>
    </row>
    <row r="318" spans="1:11" ht="12.75" customHeight="1" x14ac:dyDescent="0.2">
      <c r="A318" s="3" t="s">
        <v>370</v>
      </c>
      <c r="B318" s="3" t="s">
        <v>598</v>
      </c>
      <c r="C318" s="3" t="s">
        <v>617</v>
      </c>
      <c r="D318" s="17" t="str">
        <f t="shared" si="24"/>
        <v>57</v>
      </c>
      <c r="E318" s="17" t="str">
        <f t="shared" si="27"/>
        <v>57</v>
      </c>
      <c r="F318" s="14" t="str">
        <f t="shared" si="25"/>
        <v>OK identique</v>
      </c>
      <c r="G318" s="18">
        <v>5789</v>
      </c>
      <c r="H318" s="18" t="s">
        <v>610</v>
      </c>
      <c r="I318" s="14" t="str">
        <f t="shared" si="26"/>
        <v>Code dédié</v>
      </c>
      <c r="J318" s="14" t="s">
        <v>19</v>
      </c>
      <c r="K318" s="18" t="s">
        <v>20</v>
      </c>
    </row>
    <row r="319" spans="1:11" ht="12.75" customHeight="1" x14ac:dyDescent="0.2">
      <c r="A319" s="3" t="s">
        <v>370</v>
      </c>
      <c r="B319" s="3" t="s">
        <v>598</v>
      </c>
      <c r="C319" s="3" t="s">
        <v>618</v>
      </c>
      <c r="D319" s="17" t="str">
        <f t="shared" si="24"/>
        <v>57</v>
      </c>
      <c r="E319" s="17" t="str">
        <f t="shared" si="27"/>
        <v>57</v>
      </c>
      <c r="F319" s="14" t="str">
        <f t="shared" si="25"/>
        <v>OK identique</v>
      </c>
      <c r="G319" s="18">
        <v>5790</v>
      </c>
      <c r="H319" s="18" t="s">
        <v>610</v>
      </c>
      <c r="I319" s="14" t="str">
        <f t="shared" si="26"/>
        <v>Code dédié</v>
      </c>
      <c r="J319" s="14" t="s">
        <v>19</v>
      </c>
      <c r="K319" s="18" t="s">
        <v>20</v>
      </c>
    </row>
    <row r="320" spans="1:11" ht="12.75" customHeight="1" x14ac:dyDescent="0.2">
      <c r="A320" s="3" t="s">
        <v>370</v>
      </c>
      <c r="B320" s="3" t="s">
        <v>598</v>
      </c>
      <c r="C320" s="3" t="s">
        <v>619</v>
      </c>
      <c r="D320" s="17" t="str">
        <f t="shared" si="24"/>
        <v>57</v>
      </c>
      <c r="E320" s="17" t="str">
        <f t="shared" si="27"/>
        <v>57</v>
      </c>
      <c r="F320" s="14" t="str">
        <f t="shared" si="25"/>
        <v>OK identique</v>
      </c>
      <c r="G320" s="18">
        <v>5791</v>
      </c>
      <c r="H320" s="18" t="s">
        <v>610</v>
      </c>
      <c r="I320" s="14" t="str">
        <f t="shared" si="26"/>
        <v>Code dédié</v>
      </c>
      <c r="J320" s="14" t="s">
        <v>19</v>
      </c>
      <c r="K320" s="18" t="s">
        <v>20</v>
      </c>
    </row>
    <row r="321" spans="1:11" ht="12.75" customHeight="1" x14ac:dyDescent="0.2">
      <c r="A321" s="3" t="s">
        <v>370</v>
      </c>
      <c r="B321" s="3" t="s">
        <v>598</v>
      </c>
      <c r="C321" s="3" t="s">
        <v>620</v>
      </c>
      <c r="D321" s="17" t="str">
        <f t="shared" si="24"/>
        <v>57</v>
      </c>
      <c r="E321" s="17" t="str">
        <f t="shared" si="27"/>
        <v>57</v>
      </c>
      <c r="F321" s="14" t="str">
        <f t="shared" si="25"/>
        <v>OK identique</v>
      </c>
      <c r="G321" s="18">
        <v>5792</v>
      </c>
      <c r="H321" s="18" t="s">
        <v>610</v>
      </c>
      <c r="I321" s="14" t="str">
        <f t="shared" si="26"/>
        <v>Code dédié</v>
      </c>
      <c r="J321" s="14" t="s">
        <v>19</v>
      </c>
      <c r="K321" s="18" t="s">
        <v>20</v>
      </c>
    </row>
    <row r="322" spans="1:11" ht="12.75" customHeight="1" x14ac:dyDescent="0.2">
      <c r="A322" s="3" t="s">
        <v>370</v>
      </c>
      <c r="B322" s="3" t="s">
        <v>598</v>
      </c>
      <c r="C322" s="3" t="s">
        <v>621</v>
      </c>
      <c r="D322" s="17" t="str">
        <f t="shared" si="24"/>
        <v>57</v>
      </c>
      <c r="E322" s="17" t="str">
        <f t="shared" si="27"/>
        <v>57</v>
      </c>
      <c r="F322" s="14" t="str">
        <f t="shared" si="25"/>
        <v>OK identique</v>
      </c>
      <c r="G322" s="18">
        <v>5793</v>
      </c>
      <c r="H322" s="18" t="s">
        <v>610</v>
      </c>
      <c r="I322" s="14" t="str">
        <f t="shared" si="26"/>
        <v>Code dédié</v>
      </c>
      <c r="J322" s="14" t="s">
        <v>19</v>
      </c>
      <c r="K322" s="18" t="s">
        <v>20</v>
      </c>
    </row>
    <row r="323" spans="1:11" ht="12.75" customHeight="1" x14ac:dyDescent="0.2">
      <c r="A323" s="3" t="s">
        <v>370</v>
      </c>
      <c r="B323" s="3" t="s">
        <v>598</v>
      </c>
      <c r="C323" s="3" t="s">
        <v>622</v>
      </c>
      <c r="D323" s="17" t="str">
        <f t="shared" si="24"/>
        <v>57</v>
      </c>
      <c r="E323" s="17" t="str">
        <f t="shared" si="27"/>
        <v>57</v>
      </c>
      <c r="F323" s="14" t="str">
        <f t="shared" si="25"/>
        <v>OK identique</v>
      </c>
      <c r="G323" s="18">
        <v>5794</v>
      </c>
      <c r="H323" s="18" t="s">
        <v>183</v>
      </c>
      <c r="I323" s="14" t="str">
        <f t="shared" si="26"/>
        <v>Code dédié</v>
      </c>
      <c r="J323" s="14" t="s">
        <v>19</v>
      </c>
      <c r="K323" s="18" t="s">
        <v>20</v>
      </c>
    </row>
    <row r="324" spans="1:11" ht="12.75" customHeight="1" x14ac:dyDescent="0.2">
      <c r="A324" s="34" t="s">
        <v>370</v>
      </c>
      <c r="B324" s="34" t="s">
        <v>598</v>
      </c>
      <c r="C324" s="3" t="s">
        <v>623</v>
      </c>
      <c r="D324" s="35" t="str">
        <f>LEFT(G324,2)</f>
        <v>57</v>
      </c>
      <c r="E324" s="35" t="str">
        <f>LEFT(H324,2)</f>
        <v>57</v>
      </c>
      <c r="F324" s="36" t="str">
        <f>IF(D324=E324,"OK identique","Alerte différent")</f>
        <v>OK identique</v>
      </c>
      <c r="G324" s="21" t="s">
        <v>624</v>
      </c>
      <c r="H324" s="21" t="s">
        <v>610</v>
      </c>
      <c r="I324" s="36" t="str">
        <f>IF(G324=H324,"Code INSEE","Code dédié")</f>
        <v>Code dédié</v>
      </c>
      <c r="J324" s="36" t="s">
        <v>19</v>
      </c>
      <c r="K324" s="21" t="s">
        <v>20</v>
      </c>
    </row>
    <row r="325" spans="1:11" ht="12.75" customHeight="1" x14ac:dyDescent="0.2">
      <c r="A325" s="3" t="s">
        <v>370</v>
      </c>
      <c r="B325" s="3" t="s">
        <v>598</v>
      </c>
      <c r="C325" s="3" t="s">
        <v>625</v>
      </c>
      <c r="D325" s="17" t="str">
        <f t="shared" si="24"/>
        <v>57</v>
      </c>
      <c r="E325" s="17" t="str">
        <f t="shared" si="27"/>
        <v>57</v>
      </c>
      <c r="F325" s="14" t="str">
        <f t="shared" si="25"/>
        <v>OK identique</v>
      </c>
      <c r="G325" s="18">
        <v>5795</v>
      </c>
      <c r="H325" s="18" t="s">
        <v>183</v>
      </c>
      <c r="I325" s="14" t="str">
        <f t="shared" si="26"/>
        <v>Code dédié</v>
      </c>
      <c r="J325" s="14" t="s">
        <v>19</v>
      </c>
      <c r="K325" s="18" t="s">
        <v>20</v>
      </c>
    </row>
    <row r="326" spans="1:11" ht="12.75" customHeight="1" x14ac:dyDescent="0.2">
      <c r="A326" s="3" t="s">
        <v>370</v>
      </c>
      <c r="B326" s="3" t="s">
        <v>598</v>
      </c>
      <c r="C326" s="3" t="s">
        <v>626</v>
      </c>
      <c r="D326" s="17" t="str">
        <f t="shared" ref="D326:D386" si="29">LEFT(G326,2)</f>
        <v>57</v>
      </c>
      <c r="E326" s="17" t="str">
        <f t="shared" si="27"/>
        <v>57</v>
      </c>
      <c r="F326" s="14" t="str">
        <f t="shared" ref="F326:F387" si="30">IF(D326=E326,"OK identique","Alerte différent")</f>
        <v>OK identique</v>
      </c>
      <c r="G326" s="18">
        <v>5796</v>
      </c>
      <c r="H326" s="18" t="s">
        <v>183</v>
      </c>
      <c r="I326" s="14" t="str">
        <f t="shared" si="26"/>
        <v>Code dédié</v>
      </c>
      <c r="J326" s="14" t="s">
        <v>19</v>
      </c>
      <c r="K326" s="18" t="s">
        <v>20</v>
      </c>
    </row>
    <row r="327" spans="1:11" ht="12.75" customHeight="1" x14ac:dyDescent="0.2">
      <c r="A327" s="3" t="s">
        <v>370</v>
      </c>
      <c r="B327" s="3" t="s">
        <v>598</v>
      </c>
      <c r="C327" s="20" t="s">
        <v>627</v>
      </c>
      <c r="D327" s="17" t="str">
        <f t="shared" si="29"/>
        <v>57</v>
      </c>
      <c r="E327" s="17" t="str">
        <f t="shared" si="27"/>
        <v>57</v>
      </c>
      <c r="F327" s="14" t="str">
        <f t="shared" si="30"/>
        <v>OK identique</v>
      </c>
      <c r="G327" s="18" t="s">
        <v>628</v>
      </c>
      <c r="H327" s="18" t="s">
        <v>183</v>
      </c>
      <c r="I327" s="14" t="str">
        <f t="shared" si="26"/>
        <v>Code dédié</v>
      </c>
      <c r="J327" s="14" t="s">
        <v>19</v>
      </c>
      <c r="K327" s="18" t="s">
        <v>20</v>
      </c>
    </row>
    <row r="328" spans="1:11" ht="12.75" customHeight="1" x14ac:dyDescent="0.2">
      <c r="A328" s="14" t="s">
        <v>629</v>
      </c>
      <c r="B328" s="15" t="s">
        <v>630</v>
      </c>
      <c r="C328" s="20"/>
      <c r="D328" s="17" t="str">
        <f t="shared" si="29"/>
        <v>65</v>
      </c>
      <c r="E328" s="17" t="str">
        <f t="shared" si="27"/>
        <v>65</v>
      </c>
      <c r="F328" s="14" t="str">
        <f t="shared" si="30"/>
        <v>OK identique</v>
      </c>
      <c r="G328" s="18" t="s">
        <v>631</v>
      </c>
      <c r="H328" s="18" t="s">
        <v>631</v>
      </c>
      <c r="I328" s="14" t="str">
        <f t="shared" ref="I328:I387" si="31">IF(G328=H328,"Code INSEE","Code dédié")</f>
        <v>Code INSEE</v>
      </c>
      <c r="J328" s="14" t="s">
        <v>19</v>
      </c>
      <c r="K328" s="18" t="s">
        <v>20</v>
      </c>
    </row>
    <row r="329" spans="1:11" ht="12.75" customHeight="1" x14ac:dyDescent="0.2">
      <c r="A329" s="14" t="s">
        <v>629</v>
      </c>
      <c r="B329" s="20" t="s">
        <v>632</v>
      </c>
      <c r="C329" s="20"/>
      <c r="D329" s="17" t="str">
        <f t="shared" si="29"/>
        <v>65</v>
      </c>
      <c r="E329" s="17" t="str">
        <f t="shared" si="27"/>
        <v>65</v>
      </c>
      <c r="F329" s="14" t="str">
        <f t="shared" si="30"/>
        <v>OK identique</v>
      </c>
      <c r="G329" s="18" t="str">
        <f>G328</f>
        <v>6598</v>
      </c>
      <c r="H329" s="18" t="s">
        <v>631</v>
      </c>
      <c r="I329" s="14" t="str">
        <f t="shared" si="31"/>
        <v>Code INSEE</v>
      </c>
      <c r="J329" s="14" t="s">
        <v>19</v>
      </c>
      <c r="K329" s="28" t="s">
        <v>27</v>
      </c>
    </row>
    <row r="330" spans="1:11" ht="12.75" customHeight="1" x14ac:dyDescent="0.2">
      <c r="A330" s="14" t="s">
        <v>629</v>
      </c>
      <c r="B330" s="15" t="s">
        <v>633</v>
      </c>
      <c r="C330" s="20"/>
      <c r="D330" s="17" t="str">
        <f t="shared" si="29"/>
        <v>65</v>
      </c>
      <c r="E330" s="17" t="str">
        <f t="shared" si="27"/>
        <v>65</v>
      </c>
      <c r="F330" s="14" t="str">
        <f t="shared" si="30"/>
        <v>OK identique</v>
      </c>
      <c r="G330" s="18" t="s">
        <v>634</v>
      </c>
      <c r="H330" s="18" t="s">
        <v>634</v>
      </c>
      <c r="I330" s="14" t="str">
        <f t="shared" si="31"/>
        <v>Code INSEE</v>
      </c>
      <c r="J330" s="14" t="s">
        <v>19</v>
      </c>
      <c r="K330" s="18" t="s">
        <v>20</v>
      </c>
    </row>
    <row r="331" spans="1:11" ht="12.75" customHeight="1" x14ac:dyDescent="0.2">
      <c r="A331" s="14" t="s">
        <v>629</v>
      </c>
      <c r="B331" s="15" t="s">
        <v>635</v>
      </c>
      <c r="C331" s="20"/>
      <c r="D331" s="17" t="str">
        <f t="shared" si="29"/>
        <v>65</v>
      </c>
      <c r="E331" s="17" t="str">
        <f t="shared" si="27"/>
        <v>65</v>
      </c>
      <c r="F331" s="14" t="str">
        <f t="shared" si="30"/>
        <v>OK identique</v>
      </c>
      <c r="G331" s="18" t="s">
        <v>636</v>
      </c>
      <c r="H331" s="18" t="s">
        <v>636</v>
      </c>
      <c r="I331" s="14" t="str">
        <f t="shared" si="31"/>
        <v>Code INSEE</v>
      </c>
      <c r="J331" s="24" t="s">
        <v>88</v>
      </c>
      <c r="K331" s="18" t="s">
        <v>20</v>
      </c>
    </row>
    <row r="332" spans="1:11" ht="12.75" customHeight="1" x14ac:dyDescent="0.2">
      <c r="A332" s="14" t="s">
        <v>629</v>
      </c>
      <c r="B332" s="15" t="s">
        <v>637</v>
      </c>
      <c r="C332" s="20"/>
      <c r="D332" s="17" t="str">
        <f t="shared" si="29"/>
        <v>65</v>
      </c>
      <c r="E332" s="17" t="str">
        <f t="shared" si="27"/>
        <v>65</v>
      </c>
      <c r="F332" s="14" t="str">
        <f t="shared" si="30"/>
        <v>OK identique</v>
      </c>
      <c r="G332" s="18" t="s">
        <v>638</v>
      </c>
      <c r="H332" s="18" t="s">
        <v>638</v>
      </c>
      <c r="I332" s="14" t="str">
        <f t="shared" si="31"/>
        <v>Code INSEE</v>
      </c>
      <c r="J332" s="14" t="s">
        <v>19</v>
      </c>
      <c r="K332" s="18" t="s">
        <v>20</v>
      </c>
    </row>
    <row r="333" spans="1:11" ht="12.75" customHeight="1" x14ac:dyDescent="0.2">
      <c r="A333" s="14" t="s">
        <v>629</v>
      </c>
      <c r="B333" s="15" t="s">
        <v>639</v>
      </c>
      <c r="C333" s="20"/>
      <c r="D333" s="17" t="str">
        <f t="shared" si="29"/>
        <v>65</v>
      </c>
      <c r="E333" s="17" t="str">
        <f t="shared" si="27"/>
        <v>65</v>
      </c>
      <c r="F333" s="14" t="str">
        <f t="shared" si="30"/>
        <v>OK identique</v>
      </c>
      <c r="G333" s="18" t="s">
        <v>640</v>
      </c>
      <c r="H333" s="18" t="s">
        <v>640</v>
      </c>
      <c r="I333" s="14" t="str">
        <f t="shared" si="31"/>
        <v>Code INSEE</v>
      </c>
      <c r="J333" s="14" t="s">
        <v>19</v>
      </c>
      <c r="K333" s="18" t="s">
        <v>20</v>
      </c>
    </row>
    <row r="334" spans="1:11" ht="12.75" customHeight="1" x14ac:dyDescent="0.2">
      <c r="A334" s="14" t="s">
        <v>629</v>
      </c>
      <c r="B334" s="19" t="s">
        <v>641</v>
      </c>
      <c r="C334" s="20"/>
      <c r="D334" s="17" t="str">
        <f t="shared" si="29"/>
        <v>65</v>
      </c>
      <c r="E334" s="17" t="str">
        <f t="shared" si="27"/>
        <v>65</v>
      </c>
      <c r="F334" s="14" t="str">
        <f t="shared" si="30"/>
        <v>OK identique</v>
      </c>
      <c r="G334" s="18" t="s">
        <v>642</v>
      </c>
      <c r="H334" s="18" t="s">
        <v>642</v>
      </c>
      <c r="I334" s="14" t="str">
        <f t="shared" si="31"/>
        <v>Code INSEE</v>
      </c>
      <c r="J334" s="14" t="s">
        <v>19</v>
      </c>
      <c r="K334" s="18" t="s">
        <v>20</v>
      </c>
    </row>
    <row r="335" spans="1:11" ht="12.75" customHeight="1" x14ac:dyDescent="0.2">
      <c r="A335" s="14" t="s">
        <v>629</v>
      </c>
      <c r="B335" s="15" t="s">
        <v>643</v>
      </c>
      <c r="C335" s="20"/>
      <c r="D335" s="17" t="str">
        <f t="shared" si="29"/>
        <v>65</v>
      </c>
      <c r="E335" s="17" t="str">
        <f t="shared" si="27"/>
        <v>65</v>
      </c>
      <c r="F335" s="14" t="str">
        <f t="shared" si="30"/>
        <v>OK identique</v>
      </c>
      <c r="G335" s="18" t="s">
        <v>644</v>
      </c>
      <c r="H335" s="18" t="s">
        <v>644</v>
      </c>
      <c r="I335" s="14" t="str">
        <f t="shared" si="31"/>
        <v>Code INSEE</v>
      </c>
      <c r="J335" s="14" t="s">
        <v>19</v>
      </c>
      <c r="K335" s="18" t="s">
        <v>20</v>
      </c>
    </row>
    <row r="336" spans="1:11" ht="12.75" customHeight="1" x14ac:dyDescent="0.2">
      <c r="A336" s="3" t="s">
        <v>629</v>
      </c>
      <c r="B336" s="20" t="s">
        <v>645</v>
      </c>
      <c r="C336" s="20"/>
      <c r="D336" s="17" t="str">
        <f t="shared" si="29"/>
        <v>65</v>
      </c>
      <c r="E336" s="17" t="str">
        <f t="shared" si="27"/>
        <v>65</v>
      </c>
      <c r="F336" s="14" t="str">
        <f t="shared" si="30"/>
        <v>OK identique</v>
      </c>
      <c r="G336" s="18" t="s">
        <v>646</v>
      </c>
      <c r="H336" s="18" t="s">
        <v>646</v>
      </c>
      <c r="I336" s="14" t="str">
        <f t="shared" si="31"/>
        <v>Code INSEE</v>
      </c>
      <c r="J336" s="14" t="s">
        <v>19</v>
      </c>
      <c r="K336" s="18" t="s">
        <v>20</v>
      </c>
    </row>
    <row r="337" spans="1:11" s="23" customFormat="1" ht="12.75" customHeight="1" x14ac:dyDescent="0.2">
      <c r="A337" s="3" t="s">
        <v>629</v>
      </c>
      <c r="B337" s="20" t="s">
        <v>647</v>
      </c>
      <c r="C337" s="20"/>
      <c r="D337" s="42" t="str">
        <f t="shared" si="29"/>
        <v>65</v>
      </c>
      <c r="E337" s="42" t="str">
        <f t="shared" si="27"/>
        <v>65</v>
      </c>
      <c r="F337" s="3" t="str">
        <f t="shared" si="30"/>
        <v>OK identique</v>
      </c>
      <c r="G337" s="18" t="s">
        <v>648</v>
      </c>
      <c r="H337" s="18" t="s">
        <v>646</v>
      </c>
      <c r="I337" s="14" t="str">
        <f t="shared" si="31"/>
        <v>Code dédié</v>
      </c>
      <c r="J337" s="3" t="s">
        <v>19</v>
      </c>
      <c r="K337" s="18" t="s">
        <v>20</v>
      </c>
    </row>
    <row r="338" spans="1:11" ht="12.75" customHeight="1" x14ac:dyDescent="0.2">
      <c r="A338" s="14" t="s">
        <v>629</v>
      </c>
      <c r="B338" s="20" t="s">
        <v>649</v>
      </c>
      <c r="C338" s="20"/>
      <c r="D338" s="17" t="str">
        <f t="shared" si="29"/>
        <v>65</v>
      </c>
      <c r="E338" s="17" t="str">
        <f t="shared" si="27"/>
        <v>65</v>
      </c>
      <c r="F338" s="14" t="str">
        <f t="shared" si="30"/>
        <v>OK identique</v>
      </c>
      <c r="G338" s="18" t="s">
        <v>650</v>
      </c>
      <c r="H338" s="18" t="s">
        <v>638</v>
      </c>
      <c r="I338" s="14" t="str">
        <f t="shared" si="31"/>
        <v>Code dédié</v>
      </c>
      <c r="J338" s="14" t="s">
        <v>19</v>
      </c>
      <c r="K338" s="18" t="s">
        <v>20</v>
      </c>
    </row>
    <row r="339" spans="1:11" ht="12.75" customHeight="1" x14ac:dyDescent="0.2">
      <c r="A339" s="3" t="s">
        <v>651</v>
      </c>
      <c r="B339" s="3" t="s">
        <v>652</v>
      </c>
      <c r="C339" s="20"/>
      <c r="D339" s="17" t="str">
        <f t="shared" si="29"/>
        <v>65</v>
      </c>
      <c r="E339" s="17" t="str">
        <f t="shared" si="27"/>
        <v>65</v>
      </c>
      <c r="F339" s="14" t="str">
        <f t="shared" si="30"/>
        <v>OK identique</v>
      </c>
      <c r="G339" s="18" t="str">
        <f>G328</f>
        <v>6598</v>
      </c>
      <c r="H339" s="18" t="s">
        <v>631</v>
      </c>
      <c r="I339" s="14" t="str">
        <f t="shared" si="31"/>
        <v>Code INSEE</v>
      </c>
      <c r="J339" s="14" t="s">
        <v>19</v>
      </c>
      <c r="K339" s="28" t="s">
        <v>27</v>
      </c>
    </row>
    <row r="340" spans="1:11" ht="12.75" customHeight="1" x14ac:dyDescent="0.2">
      <c r="A340" s="3" t="s">
        <v>651</v>
      </c>
      <c r="B340" s="3" t="s">
        <v>653</v>
      </c>
      <c r="C340" s="3" t="s">
        <v>654</v>
      </c>
      <c r="D340" s="17" t="str">
        <f t="shared" si="29"/>
        <v>54</v>
      </c>
      <c r="E340" s="17" t="str">
        <f t="shared" si="27"/>
        <v>54</v>
      </c>
      <c r="F340" s="14" t="str">
        <f t="shared" si="30"/>
        <v>OK identique</v>
      </c>
      <c r="G340" s="18" t="str">
        <f>G186</f>
        <v>5420</v>
      </c>
      <c r="H340" s="18" t="s">
        <v>376</v>
      </c>
      <c r="I340" s="14" t="str">
        <f t="shared" si="31"/>
        <v>Code dédié</v>
      </c>
      <c r="J340" s="14" t="s">
        <v>19</v>
      </c>
      <c r="K340" s="28" t="s">
        <v>27</v>
      </c>
    </row>
    <row r="341" spans="1:11" ht="12.75" customHeight="1" x14ac:dyDescent="0.2">
      <c r="A341" s="3" t="s">
        <v>651</v>
      </c>
      <c r="B341" s="3" t="s">
        <v>653</v>
      </c>
      <c r="C341" s="3" t="s">
        <v>655</v>
      </c>
      <c r="D341" s="17" t="str">
        <f t="shared" si="29"/>
        <v>54</v>
      </c>
      <c r="E341" s="17" t="str">
        <f t="shared" si="27"/>
        <v>54</v>
      </c>
      <c r="F341" s="14" t="str">
        <f t="shared" si="30"/>
        <v>OK identique</v>
      </c>
      <c r="G341" s="18">
        <v>5421</v>
      </c>
      <c r="H341" s="18" t="s">
        <v>376</v>
      </c>
      <c r="I341" s="14" t="str">
        <f t="shared" si="31"/>
        <v>Code dédié</v>
      </c>
      <c r="J341" s="14" t="s">
        <v>19</v>
      </c>
      <c r="K341" s="28" t="s">
        <v>27</v>
      </c>
    </row>
    <row r="342" spans="1:11" ht="12.75" customHeight="1" x14ac:dyDescent="0.2">
      <c r="A342" s="3" t="s">
        <v>651</v>
      </c>
      <c r="B342" s="3" t="s">
        <v>653</v>
      </c>
      <c r="C342" s="38" t="s">
        <v>656</v>
      </c>
      <c r="D342" s="17" t="str">
        <f t="shared" si="29"/>
        <v>54</v>
      </c>
      <c r="E342" s="17" t="str">
        <f t="shared" si="27"/>
        <v>54</v>
      </c>
      <c r="F342" s="14" t="str">
        <f t="shared" si="30"/>
        <v>OK identique</v>
      </c>
      <c r="G342" s="18" t="s">
        <v>376</v>
      </c>
      <c r="H342" s="18" t="s">
        <v>376</v>
      </c>
      <c r="I342" s="14" t="str">
        <f t="shared" si="31"/>
        <v>Code INSEE</v>
      </c>
      <c r="J342" s="14" t="s">
        <v>19</v>
      </c>
      <c r="K342" s="28" t="s">
        <v>27</v>
      </c>
    </row>
    <row r="343" spans="1:11" ht="12.75" customHeight="1" x14ac:dyDescent="0.2">
      <c r="A343" s="3" t="s">
        <v>651</v>
      </c>
      <c r="B343" s="3" t="s">
        <v>653</v>
      </c>
      <c r="C343" s="27" t="s">
        <v>657</v>
      </c>
      <c r="D343" s="17" t="str">
        <f t="shared" si="29"/>
        <v>54</v>
      </c>
      <c r="E343" s="17" t="str">
        <f t="shared" si="27"/>
        <v>54</v>
      </c>
      <c r="F343" s="14" t="str">
        <f t="shared" si="30"/>
        <v>OK identique</v>
      </c>
      <c r="G343" s="18" t="s">
        <v>378</v>
      </c>
      <c r="H343" s="18" t="s">
        <v>378</v>
      </c>
      <c r="I343" s="14" t="str">
        <f t="shared" si="31"/>
        <v>Code INSEE</v>
      </c>
      <c r="J343" s="14" t="s">
        <v>19</v>
      </c>
      <c r="K343" s="28" t="s">
        <v>27</v>
      </c>
    </row>
    <row r="344" spans="1:11" ht="12.75" customHeight="1" x14ac:dyDescent="0.2">
      <c r="A344" s="3" t="s">
        <v>651</v>
      </c>
      <c r="B344" s="3" t="s">
        <v>653</v>
      </c>
      <c r="C344" s="27" t="s">
        <v>658</v>
      </c>
      <c r="D344" s="17" t="str">
        <f t="shared" si="29"/>
        <v>54</v>
      </c>
      <c r="E344" s="17" t="str">
        <f t="shared" si="27"/>
        <v>54</v>
      </c>
      <c r="F344" s="14" t="str">
        <f t="shared" si="30"/>
        <v>OK identique</v>
      </c>
      <c r="G344" s="18" t="s">
        <v>380</v>
      </c>
      <c r="H344" s="18" t="s">
        <v>380</v>
      </c>
      <c r="I344" s="14" t="str">
        <f t="shared" si="31"/>
        <v>Code INSEE</v>
      </c>
      <c r="J344" s="14" t="s">
        <v>19</v>
      </c>
      <c r="K344" s="28" t="s">
        <v>27</v>
      </c>
    </row>
    <row r="345" spans="1:11" ht="12.75" customHeight="1" x14ac:dyDescent="0.2">
      <c r="A345" s="3" t="s">
        <v>651</v>
      </c>
      <c r="B345" s="3" t="s">
        <v>653</v>
      </c>
      <c r="C345" s="20" t="s">
        <v>659</v>
      </c>
      <c r="D345" s="17" t="str">
        <f t="shared" si="29"/>
        <v>54</v>
      </c>
      <c r="E345" s="17" t="str">
        <f t="shared" si="27"/>
        <v>54</v>
      </c>
      <c r="F345" s="14" t="str">
        <f t="shared" si="30"/>
        <v>OK identique</v>
      </c>
      <c r="G345" s="18" t="str">
        <f t="shared" ref="G345:G355" si="32">G189</f>
        <v>5498</v>
      </c>
      <c r="H345" s="18" t="s">
        <v>380</v>
      </c>
      <c r="I345" s="14" t="str">
        <f t="shared" si="31"/>
        <v>Code dédié</v>
      </c>
      <c r="J345" s="14" t="s">
        <v>19</v>
      </c>
      <c r="K345" s="28" t="s">
        <v>27</v>
      </c>
    </row>
    <row r="346" spans="1:11" ht="12.75" customHeight="1" x14ac:dyDescent="0.2">
      <c r="A346" s="3" t="s">
        <v>651</v>
      </c>
      <c r="B346" s="3" t="s">
        <v>653</v>
      </c>
      <c r="C346" s="20" t="s">
        <v>660</v>
      </c>
      <c r="D346" s="17" t="str">
        <f t="shared" si="29"/>
        <v>54</v>
      </c>
      <c r="E346" s="17" t="str">
        <f t="shared" si="27"/>
        <v>54</v>
      </c>
      <c r="F346" s="14" t="str">
        <f t="shared" si="30"/>
        <v>OK identique</v>
      </c>
      <c r="G346" s="18" t="str">
        <f t="shared" si="32"/>
        <v>5497</v>
      </c>
      <c r="H346" s="18" t="s">
        <v>380</v>
      </c>
      <c r="I346" s="14" t="str">
        <f t="shared" si="31"/>
        <v>Code dédié</v>
      </c>
      <c r="J346" s="14" t="s">
        <v>19</v>
      </c>
      <c r="K346" s="28" t="s">
        <v>27</v>
      </c>
    </row>
    <row r="347" spans="1:11" ht="12.75" customHeight="1" x14ac:dyDescent="0.2">
      <c r="A347" s="3" t="s">
        <v>651</v>
      </c>
      <c r="B347" s="3" t="s">
        <v>653</v>
      </c>
      <c r="C347" s="3" t="s">
        <v>661</v>
      </c>
      <c r="D347" s="17" t="str">
        <f t="shared" si="29"/>
        <v>54</v>
      </c>
      <c r="E347" s="17" t="str">
        <f t="shared" si="27"/>
        <v>54</v>
      </c>
      <c r="F347" s="14" t="str">
        <f t="shared" si="30"/>
        <v>OK identique</v>
      </c>
      <c r="G347" s="18" t="str">
        <f t="shared" si="32"/>
        <v>5494</v>
      </c>
      <c r="H347" s="18" t="s">
        <v>376</v>
      </c>
      <c r="I347" s="14" t="str">
        <f t="shared" si="31"/>
        <v>Code dédié</v>
      </c>
      <c r="J347" s="14" t="s">
        <v>19</v>
      </c>
      <c r="K347" s="28" t="s">
        <v>27</v>
      </c>
    </row>
    <row r="348" spans="1:11" ht="12.75" customHeight="1" x14ac:dyDescent="0.2">
      <c r="A348" s="3" t="s">
        <v>651</v>
      </c>
      <c r="B348" s="3" t="s">
        <v>653</v>
      </c>
      <c r="C348" s="3" t="s">
        <v>662</v>
      </c>
      <c r="D348" s="17" t="str">
        <f t="shared" si="29"/>
        <v>54</v>
      </c>
      <c r="E348" s="17" t="str">
        <f t="shared" si="27"/>
        <v>54</v>
      </c>
      <c r="F348" s="14" t="str">
        <f t="shared" si="30"/>
        <v>OK identique</v>
      </c>
      <c r="G348" s="18" t="str">
        <f t="shared" si="32"/>
        <v>5489</v>
      </c>
      <c r="H348" s="18" t="s">
        <v>389</v>
      </c>
      <c r="I348" s="14" t="str">
        <f t="shared" si="31"/>
        <v>Code dédié</v>
      </c>
      <c r="J348" s="14" t="s">
        <v>19</v>
      </c>
      <c r="K348" s="28" t="s">
        <v>27</v>
      </c>
    </row>
    <row r="349" spans="1:11" ht="12.75" customHeight="1" x14ac:dyDescent="0.2">
      <c r="A349" s="3" t="s">
        <v>651</v>
      </c>
      <c r="B349" s="3" t="s">
        <v>653</v>
      </c>
      <c r="C349" s="3" t="s">
        <v>663</v>
      </c>
      <c r="D349" s="17" t="str">
        <f t="shared" si="29"/>
        <v>54</v>
      </c>
      <c r="E349" s="17" t="str">
        <f t="shared" si="27"/>
        <v>54</v>
      </c>
      <c r="F349" s="14" t="str">
        <f t="shared" si="30"/>
        <v>OK identique</v>
      </c>
      <c r="G349" s="18" t="str">
        <f t="shared" si="32"/>
        <v>5493</v>
      </c>
      <c r="H349" s="18" t="s">
        <v>389</v>
      </c>
      <c r="I349" s="14" t="str">
        <f t="shared" si="31"/>
        <v>Code dédié</v>
      </c>
      <c r="J349" s="14" t="s">
        <v>19</v>
      </c>
      <c r="K349" s="28" t="s">
        <v>27</v>
      </c>
    </row>
    <row r="350" spans="1:11" ht="12.75" customHeight="1" x14ac:dyDescent="0.2">
      <c r="A350" s="3" t="s">
        <v>651</v>
      </c>
      <c r="B350" s="3" t="s">
        <v>653</v>
      </c>
      <c r="C350" s="3" t="s">
        <v>664</v>
      </c>
      <c r="D350" s="17" t="str">
        <f t="shared" si="29"/>
        <v>54</v>
      </c>
      <c r="E350" s="17" t="str">
        <f t="shared" si="27"/>
        <v>54</v>
      </c>
      <c r="F350" s="14" t="str">
        <f t="shared" si="30"/>
        <v>OK identique</v>
      </c>
      <c r="G350" s="18" t="str">
        <f t="shared" si="32"/>
        <v>5488</v>
      </c>
      <c r="H350" s="18" t="s">
        <v>389</v>
      </c>
      <c r="I350" s="14" t="str">
        <f t="shared" si="31"/>
        <v>Code dédié</v>
      </c>
      <c r="J350" s="14" t="s">
        <v>19</v>
      </c>
      <c r="K350" s="28" t="s">
        <v>27</v>
      </c>
    </row>
    <row r="351" spans="1:11" ht="12.75" customHeight="1" x14ac:dyDescent="0.2">
      <c r="A351" s="3" t="s">
        <v>651</v>
      </c>
      <c r="B351" s="3" t="s">
        <v>653</v>
      </c>
      <c r="C351" s="3" t="s">
        <v>665</v>
      </c>
      <c r="D351" s="17" t="str">
        <f t="shared" si="29"/>
        <v>54</v>
      </c>
      <c r="E351" s="17" t="str">
        <f t="shared" si="27"/>
        <v>54</v>
      </c>
      <c r="F351" s="14" t="str">
        <f t="shared" si="30"/>
        <v>OK identique</v>
      </c>
      <c r="G351" s="18" t="str">
        <f t="shared" si="32"/>
        <v>5487</v>
      </c>
      <c r="H351" s="18" t="s">
        <v>389</v>
      </c>
      <c r="I351" s="14" t="str">
        <f t="shared" si="31"/>
        <v>Code dédié</v>
      </c>
      <c r="J351" s="14" t="s">
        <v>19</v>
      </c>
      <c r="K351" s="28" t="s">
        <v>27</v>
      </c>
    </row>
    <row r="352" spans="1:11" ht="12.75" customHeight="1" x14ac:dyDescent="0.2">
      <c r="A352" s="3" t="s">
        <v>651</v>
      </c>
      <c r="B352" s="3" t="s">
        <v>653</v>
      </c>
      <c r="C352" s="3" t="s">
        <v>666</v>
      </c>
      <c r="D352" s="17" t="str">
        <f t="shared" si="29"/>
        <v>54</v>
      </c>
      <c r="E352" s="17" t="str">
        <f t="shared" si="27"/>
        <v>54</v>
      </c>
      <c r="F352" s="14" t="str">
        <f t="shared" si="30"/>
        <v>OK identique</v>
      </c>
      <c r="G352" s="18">
        <f t="shared" si="32"/>
        <v>5483</v>
      </c>
      <c r="H352" s="18" t="s">
        <v>389</v>
      </c>
      <c r="I352" s="14" t="str">
        <f t="shared" si="31"/>
        <v>Code dédié</v>
      </c>
      <c r="J352" s="14" t="s">
        <v>19</v>
      </c>
      <c r="K352" s="28" t="s">
        <v>27</v>
      </c>
    </row>
    <row r="353" spans="1:11" ht="12.75" customHeight="1" x14ac:dyDescent="0.2">
      <c r="A353" s="3" t="s">
        <v>651</v>
      </c>
      <c r="B353" s="3" t="s">
        <v>653</v>
      </c>
      <c r="C353" s="3" t="s">
        <v>667</v>
      </c>
      <c r="D353" s="17" t="str">
        <f t="shared" si="29"/>
        <v>54</v>
      </c>
      <c r="E353" s="17" t="str">
        <f t="shared" si="27"/>
        <v>54</v>
      </c>
      <c r="F353" s="14" t="str">
        <f t="shared" si="30"/>
        <v>OK identique</v>
      </c>
      <c r="G353" s="18" t="str">
        <f t="shared" si="32"/>
        <v>5491</v>
      </c>
      <c r="H353" s="18" t="s">
        <v>389</v>
      </c>
      <c r="I353" s="14" t="str">
        <f t="shared" si="31"/>
        <v>Code dédié</v>
      </c>
      <c r="J353" s="14" t="s">
        <v>19</v>
      </c>
      <c r="K353" s="28" t="s">
        <v>27</v>
      </c>
    </row>
    <row r="354" spans="1:11" ht="12.75" customHeight="1" x14ac:dyDescent="0.2">
      <c r="A354" s="3" t="s">
        <v>651</v>
      </c>
      <c r="B354" s="3" t="s">
        <v>653</v>
      </c>
      <c r="C354" s="3" t="s">
        <v>668</v>
      </c>
      <c r="D354" s="17" t="str">
        <f t="shared" si="29"/>
        <v>54</v>
      </c>
      <c r="E354" s="17" t="str">
        <f t="shared" si="27"/>
        <v>54</v>
      </c>
      <c r="F354" s="14" t="str">
        <f t="shared" si="30"/>
        <v>OK identique</v>
      </c>
      <c r="G354" s="18" t="str">
        <f t="shared" si="32"/>
        <v>5492</v>
      </c>
      <c r="H354" s="18" t="s">
        <v>389</v>
      </c>
      <c r="I354" s="14" t="str">
        <f t="shared" si="31"/>
        <v>Code dédié</v>
      </c>
      <c r="J354" s="14" t="s">
        <v>19</v>
      </c>
      <c r="K354" s="28" t="s">
        <v>27</v>
      </c>
    </row>
    <row r="355" spans="1:11" ht="12.75" customHeight="1" x14ac:dyDescent="0.2">
      <c r="A355" s="3" t="s">
        <v>651</v>
      </c>
      <c r="B355" s="3" t="s">
        <v>653</v>
      </c>
      <c r="C355" s="3" t="s">
        <v>669</v>
      </c>
      <c r="D355" s="17" t="str">
        <f t="shared" si="29"/>
        <v>54</v>
      </c>
      <c r="E355" s="17" t="str">
        <f t="shared" si="27"/>
        <v>54</v>
      </c>
      <c r="F355" s="14" t="str">
        <f t="shared" si="30"/>
        <v>OK identique</v>
      </c>
      <c r="G355" s="18" t="str">
        <f t="shared" si="32"/>
        <v>5490</v>
      </c>
      <c r="H355" s="18" t="s">
        <v>389</v>
      </c>
      <c r="I355" s="14" t="str">
        <f t="shared" si="31"/>
        <v>Code dédié</v>
      </c>
      <c r="J355" s="14" t="s">
        <v>19</v>
      </c>
      <c r="K355" s="28" t="s">
        <v>27</v>
      </c>
    </row>
    <row r="356" spans="1:11" ht="12.75" customHeight="1" x14ac:dyDescent="0.2">
      <c r="A356" s="34" t="s">
        <v>651</v>
      </c>
      <c r="B356" s="34" t="s">
        <v>653</v>
      </c>
      <c r="C356" s="77" t="s">
        <v>746</v>
      </c>
      <c r="D356" s="35" t="str">
        <f>LEFT(G356,2)</f>
        <v>54</v>
      </c>
      <c r="E356" s="35" t="str">
        <f>LEFT(H356,2)</f>
        <v>54</v>
      </c>
      <c r="F356" s="36" t="str">
        <f>IF(D356=E356,"OK identique","Alerte différent")</f>
        <v>OK identique</v>
      </c>
      <c r="G356" s="37" t="s">
        <v>404</v>
      </c>
      <c r="H356" s="21" t="s">
        <v>389</v>
      </c>
      <c r="I356" s="36" t="str">
        <f>IF(G356=H356,"Code INSEE","Code dédié")</f>
        <v>Code dédié</v>
      </c>
      <c r="J356" s="36" t="s">
        <v>19</v>
      </c>
      <c r="K356" s="43" t="s">
        <v>27</v>
      </c>
    </row>
    <row r="357" spans="1:11" ht="12.75" customHeight="1" x14ac:dyDescent="0.2">
      <c r="A357" s="3" t="s">
        <v>651</v>
      </c>
      <c r="B357" s="3" t="s">
        <v>653</v>
      </c>
      <c r="C357" s="20" t="s">
        <v>670</v>
      </c>
      <c r="D357" s="17" t="str">
        <f t="shared" si="29"/>
        <v>54</v>
      </c>
      <c r="E357" s="17" t="str">
        <f t="shared" si="27"/>
        <v>54</v>
      </c>
      <c r="F357" s="14" t="str">
        <f t="shared" si="30"/>
        <v>OK identique</v>
      </c>
      <c r="G357" s="18" t="s">
        <v>389</v>
      </c>
      <c r="H357" s="18" t="s">
        <v>389</v>
      </c>
      <c r="I357" s="14" t="str">
        <f t="shared" si="31"/>
        <v>Code INSEE</v>
      </c>
      <c r="J357" s="14" t="s">
        <v>19</v>
      </c>
      <c r="K357" s="28" t="s">
        <v>27</v>
      </c>
    </row>
    <row r="358" spans="1:11" ht="12.75" customHeight="1" x14ac:dyDescent="0.2">
      <c r="A358" s="3" t="s">
        <v>651</v>
      </c>
      <c r="B358" s="3" t="s">
        <v>653</v>
      </c>
      <c r="C358" s="3" t="s">
        <v>671</v>
      </c>
      <c r="D358" s="17" t="str">
        <f t="shared" si="29"/>
        <v>54</v>
      </c>
      <c r="E358" s="17" t="str">
        <f t="shared" ref="E358:E386" si="33">LEFT(H358,2)</f>
        <v>54</v>
      </c>
      <c r="F358" s="14" t="str">
        <f t="shared" si="30"/>
        <v>OK identique</v>
      </c>
      <c r="G358" s="18" t="str">
        <f>G201</f>
        <v>5496</v>
      </c>
      <c r="H358" s="18" t="s">
        <v>376</v>
      </c>
      <c r="I358" s="14" t="str">
        <f t="shared" si="31"/>
        <v>Code dédié</v>
      </c>
      <c r="J358" s="14" t="s">
        <v>19</v>
      </c>
      <c r="K358" s="28" t="s">
        <v>27</v>
      </c>
    </row>
    <row r="359" spans="1:11" ht="12.75" customHeight="1" x14ac:dyDescent="0.2">
      <c r="A359" s="3" t="s">
        <v>651</v>
      </c>
      <c r="B359" s="3" t="s">
        <v>653</v>
      </c>
      <c r="C359" s="27" t="s">
        <v>672</v>
      </c>
      <c r="D359" s="17" t="str">
        <f t="shared" si="29"/>
        <v>54</v>
      </c>
      <c r="E359" s="17" t="str">
        <f t="shared" si="33"/>
        <v>54</v>
      </c>
      <c r="F359" s="14" t="str">
        <f t="shared" si="30"/>
        <v>OK identique</v>
      </c>
      <c r="G359" s="18" t="s">
        <v>408</v>
      </c>
      <c r="H359" s="18" t="s">
        <v>408</v>
      </c>
      <c r="I359" s="14" t="str">
        <f t="shared" si="31"/>
        <v>Code INSEE</v>
      </c>
      <c r="J359" s="14" t="s">
        <v>19</v>
      </c>
      <c r="K359" s="28" t="s">
        <v>27</v>
      </c>
    </row>
    <row r="360" spans="1:11" ht="12.75" customHeight="1" x14ac:dyDescent="0.2">
      <c r="A360" s="3" t="s">
        <v>651</v>
      </c>
      <c r="B360" s="3" t="s">
        <v>653</v>
      </c>
      <c r="C360" s="20" t="s">
        <v>673</v>
      </c>
      <c r="D360" s="17" t="str">
        <f t="shared" si="29"/>
        <v>54</v>
      </c>
      <c r="E360" s="17" t="str">
        <f t="shared" si="33"/>
        <v>54</v>
      </c>
      <c r="F360" s="14" t="str">
        <f t="shared" si="30"/>
        <v>OK identique</v>
      </c>
      <c r="G360" s="18" t="str">
        <f>G203</f>
        <v>5484</v>
      </c>
      <c r="H360" s="18" t="s">
        <v>411</v>
      </c>
      <c r="I360" s="14" t="str">
        <f t="shared" si="31"/>
        <v>Code dédié</v>
      </c>
      <c r="J360" s="14" t="s">
        <v>19</v>
      </c>
      <c r="K360" s="28" t="s">
        <v>27</v>
      </c>
    </row>
    <row r="361" spans="1:11" ht="12.75" customHeight="1" x14ac:dyDescent="0.2">
      <c r="A361" s="3" t="s">
        <v>651</v>
      </c>
      <c r="B361" s="3" t="s">
        <v>653</v>
      </c>
      <c r="C361" s="26" t="s">
        <v>674</v>
      </c>
      <c r="D361" s="17" t="str">
        <f t="shared" si="29"/>
        <v>54</v>
      </c>
      <c r="E361" s="17" t="str">
        <f t="shared" si="33"/>
        <v>54</v>
      </c>
      <c r="F361" s="14" t="str">
        <f t="shared" si="30"/>
        <v>OK identique</v>
      </c>
      <c r="G361" s="18" t="s">
        <v>411</v>
      </c>
      <c r="H361" s="18" t="s">
        <v>411</v>
      </c>
      <c r="I361" s="14" t="str">
        <f t="shared" si="31"/>
        <v>Code INSEE</v>
      </c>
      <c r="J361" s="14" t="s">
        <v>19</v>
      </c>
      <c r="K361" s="28" t="s">
        <v>27</v>
      </c>
    </row>
    <row r="362" spans="1:11" ht="12.75" customHeight="1" x14ac:dyDescent="0.2">
      <c r="A362" s="3" t="s">
        <v>651</v>
      </c>
      <c r="B362" s="3" t="s">
        <v>653</v>
      </c>
      <c r="C362" s="3" t="s">
        <v>675</v>
      </c>
      <c r="D362" s="17" t="str">
        <f t="shared" si="29"/>
        <v>54</v>
      </c>
      <c r="E362" s="17" t="str">
        <f t="shared" si="33"/>
        <v>54</v>
      </c>
      <c r="F362" s="14" t="str">
        <f t="shared" si="30"/>
        <v>OK identique</v>
      </c>
      <c r="G362" s="18" t="str">
        <f>G204</f>
        <v>5486</v>
      </c>
      <c r="H362" s="18" t="s">
        <v>376</v>
      </c>
      <c r="I362" s="14" t="str">
        <f t="shared" si="31"/>
        <v>Code dédié</v>
      </c>
      <c r="J362" s="14" t="s">
        <v>19</v>
      </c>
      <c r="K362" s="28" t="s">
        <v>27</v>
      </c>
    </row>
    <row r="363" spans="1:11" ht="12.75" customHeight="1" x14ac:dyDescent="0.2">
      <c r="A363" s="3" t="s">
        <v>651</v>
      </c>
      <c r="B363" s="3" t="s">
        <v>653</v>
      </c>
      <c r="C363" s="27" t="s">
        <v>676</v>
      </c>
      <c r="D363" s="17" t="str">
        <f t="shared" si="29"/>
        <v>54</v>
      </c>
      <c r="E363" s="17" t="str">
        <f t="shared" si="33"/>
        <v>54</v>
      </c>
      <c r="F363" s="14" t="str">
        <f t="shared" si="30"/>
        <v>OK identique</v>
      </c>
      <c r="G363" s="18" t="s">
        <v>415</v>
      </c>
      <c r="H363" s="18" t="s">
        <v>415</v>
      </c>
      <c r="I363" s="14" t="str">
        <f t="shared" si="31"/>
        <v>Code INSEE</v>
      </c>
      <c r="J363" s="14" t="s">
        <v>19</v>
      </c>
      <c r="K363" s="28" t="s">
        <v>27</v>
      </c>
    </row>
    <row r="364" spans="1:11" ht="12.75" customHeight="1" x14ac:dyDescent="0.2">
      <c r="A364" s="3" t="s">
        <v>651</v>
      </c>
      <c r="B364" s="3" t="s">
        <v>653</v>
      </c>
      <c r="C364" s="87" t="s">
        <v>677</v>
      </c>
      <c r="D364" s="17" t="str">
        <f t="shared" si="29"/>
        <v>54</v>
      </c>
      <c r="E364" s="17" t="str">
        <f t="shared" si="33"/>
        <v>54</v>
      </c>
      <c r="F364" s="14" t="str">
        <f t="shared" si="30"/>
        <v>OK identique</v>
      </c>
      <c r="G364" s="18" t="s">
        <v>417</v>
      </c>
      <c r="H364" s="18" t="s">
        <v>417</v>
      </c>
      <c r="I364" s="14" t="str">
        <f t="shared" si="31"/>
        <v>Code INSEE</v>
      </c>
      <c r="J364" s="14" t="s">
        <v>19</v>
      </c>
      <c r="K364" s="28" t="s">
        <v>27</v>
      </c>
    </row>
    <row r="365" spans="1:11" ht="12.75" customHeight="1" x14ac:dyDescent="0.2">
      <c r="A365" s="3" t="s">
        <v>651</v>
      </c>
      <c r="B365" s="3" t="s">
        <v>653</v>
      </c>
      <c r="C365" s="89" t="s">
        <v>678</v>
      </c>
      <c r="D365" s="17" t="str">
        <f t="shared" si="29"/>
        <v>54</v>
      </c>
      <c r="E365" s="17" t="str">
        <f t="shared" si="33"/>
        <v>54</v>
      </c>
      <c r="F365" s="14" t="str">
        <f t="shared" si="30"/>
        <v>OK identique</v>
      </c>
      <c r="G365" s="18" t="s">
        <v>419</v>
      </c>
      <c r="H365" s="18" t="s">
        <v>419</v>
      </c>
      <c r="I365" s="14" t="str">
        <f t="shared" si="31"/>
        <v>Code INSEE</v>
      </c>
      <c r="J365" s="14" t="s">
        <v>19</v>
      </c>
      <c r="K365" s="28" t="s">
        <v>27</v>
      </c>
    </row>
    <row r="366" spans="1:11" ht="12.75" customHeight="1" x14ac:dyDescent="0.2">
      <c r="A366" s="3" t="s">
        <v>651</v>
      </c>
      <c r="B366" s="3" t="s">
        <v>653</v>
      </c>
      <c r="C366" s="89" t="s">
        <v>679</v>
      </c>
      <c r="D366" s="17" t="str">
        <f t="shared" si="29"/>
        <v>54</v>
      </c>
      <c r="E366" s="17" t="str">
        <f t="shared" si="33"/>
        <v>54</v>
      </c>
      <c r="F366" s="14" t="str">
        <f t="shared" si="30"/>
        <v>OK identique</v>
      </c>
      <c r="G366" s="18" t="s">
        <v>421</v>
      </c>
      <c r="H366" s="18" t="s">
        <v>421</v>
      </c>
      <c r="I366" s="14" t="str">
        <f t="shared" si="31"/>
        <v>Code INSEE</v>
      </c>
      <c r="J366" s="14" t="s">
        <v>19</v>
      </c>
      <c r="K366" s="28" t="s">
        <v>27</v>
      </c>
    </row>
    <row r="367" spans="1:11" ht="12.75" customHeight="1" x14ac:dyDescent="0.2">
      <c r="A367" s="3" t="s">
        <v>651</v>
      </c>
      <c r="B367" s="3" t="s">
        <v>598</v>
      </c>
      <c r="C367" s="77" t="s">
        <v>680</v>
      </c>
      <c r="D367" s="17" t="str">
        <f t="shared" si="29"/>
        <v>57</v>
      </c>
      <c r="E367" s="17" t="str">
        <f t="shared" si="33"/>
        <v>57</v>
      </c>
      <c r="F367" s="14" t="str">
        <f t="shared" si="30"/>
        <v>OK identique</v>
      </c>
      <c r="G367" s="18">
        <v>5702</v>
      </c>
      <c r="H367" s="18" t="s">
        <v>183</v>
      </c>
      <c r="I367" s="14" t="str">
        <f t="shared" si="31"/>
        <v>Code dédié</v>
      </c>
      <c r="J367" s="14" t="s">
        <v>19</v>
      </c>
      <c r="K367" s="28" t="s">
        <v>27</v>
      </c>
    </row>
    <row r="368" spans="1:11" ht="12.75" customHeight="1" x14ac:dyDescent="0.2">
      <c r="A368" s="3" t="s">
        <v>651</v>
      </c>
      <c r="B368" s="3" t="s">
        <v>598</v>
      </c>
      <c r="C368" s="77" t="s">
        <v>806</v>
      </c>
      <c r="D368" s="17" t="str">
        <f t="shared" si="29"/>
        <v>57</v>
      </c>
      <c r="E368" s="17" t="str">
        <f t="shared" si="33"/>
        <v>57</v>
      </c>
      <c r="F368" s="14" t="str">
        <f t="shared" si="30"/>
        <v>OK identique</v>
      </c>
      <c r="G368" s="18">
        <v>5703</v>
      </c>
      <c r="H368" s="18" t="s">
        <v>183</v>
      </c>
      <c r="I368" s="14" t="str">
        <f t="shared" si="31"/>
        <v>Code dédié</v>
      </c>
      <c r="J368" s="14" t="s">
        <v>19</v>
      </c>
      <c r="K368" s="28" t="s">
        <v>27</v>
      </c>
    </row>
    <row r="369" spans="1:11" ht="12.75" customHeight="1" x14ac:dyDescent="0.2">
      <c r="A369" s="3" t="s">
        <v>651</v>
      </c>
      <c r="B369" s="3" t="s">
        <v>598</v>
      </c>
      <c r="C369" s="77" t="s">
        <v>681</v>
      </c>
      <c r="D369" s="17" t="str">
        <f t="shared" si="29"/>
        <v>57</v>
      </c>
      <c r="E369" s="17" t="str">
        <f t="shared" si="33"/>
        <v>57</v>
      </c>
      <c r="F369" s="14" t="str">
        <f t="shared" si="30"/>
        <v>OK identique</v>
      </c>
      <c r="G369" s="18" t="s">
        <v>183</v>
      </c>
      <c r="H369" s="18" t="s">
        <v>183</v>
      </c>
      <c r="I369" s="14" t="str">
        <f t="shared" si="31"/>
        <v>Code INSEE</v>
      </c>
      <c r="J369" s="14" t="s">
        <v>19</v>
      </c>
      <c r="K369" s="28" t="s">
        <v>27</v>
      </c>
    </row>
    <row r="370" spans="1:11" ht="12.75" customHeight="1" x14ac:dyDescent="0.2">
      <c r="A370" s="3" t="s">
        <v>651</v>
      </c>
      <c r="B370" s="3" t="s">
        <v>598</v>
      </c>
      <c r="C370" s="77" t="s">
        <v>682</v>
      </c>
      <c r="D370" s="17" t="str">
        <f t="shared" si="29"/>
        <v>57</v>
      </c>
      <c r="E370" s="17" t="str">
        <f t="shared" si="33"/>
        <v>57</v>
      </c>
      <c r="F370" s="14" t="str">
        <f t="shared" si="30"/>
        <v>OK identique</v>
      </c>
      <c r="G370" s="18">
        <f t="shared" ref="G370:G372" si="34">G310</f>
        <v>5711</v>
      </c>
      <c r="H370" s="18" t="s">
        <v>183</v>
      </c>
      <c r="I370" s="14" t="str">
        <f t="shared" si="31"/>
        <v>Code dédié</v>
      </c>
      <c r="J370" s="14" t="s">
        <v>19</v>
      </c>
      <c r="K370" s="28" t="s">
        <v>27</v>
      </c>
    </row>
    <row r="371" spans="1:11" ht="12.75" customHeight="1" x14ac:dyDescent="0.2">
      <c r="A371" s="3" t="s">
        <v>651</v>
      </c>
      <c r="B371" s="3" t="s">
        <v>598</v>
      </c>
      <c r="C371" s="77" t="s">
        <v>683</v>
      </c>
      <c r="D371" s="17" t="str">
        <f t="shared" si="29"/>
        <v>57</v>
      </c>
      <c r="E371" s="17" t="str">
        <f t="shared" si="33"/>
        <v>57</v>
      </c>
      <c r="F371" s="14" t="str">
        <f t="shared" si="30"/>
        <v>OK identique</v>
      </c>
      <c r="G371" s="18">
        <f t="shared" si="34"/>
        <v>5712</v>
      </c>
      <c r="H371" s="18" t="s">
        <v>183</v>
      </c>
      <c r="I371" s="14" t="str">
        <f t="shared" si="31"/>
        <v>Code dédié</v>
      </c>
      <c r="J371" s="14" t="s">
        <v>19</v>
      </c>
      <c r="K371" s="28" t="s">
        <v>27</v>
      </c>
    </row>
    <row r="372" spans="1:11" ht="12.75" customHeight="1" x14ac:dyDescent="0.2">
      <c r="A372" s="3" t="s">
        <v>651</v>
      </c>
      <c r="B372" s="3" t="s">
        <v>598</v>
      </c>
      <c r="C372" s="90" t="s">
        <v>684</v>
      </c>
      <c r="D372" s="17" t="str">
        <f t="shared" si="29"/>
        <v>57</v>
      </c>
      <c r="E372" s="17" t="str">
        <f t="shared" si="33"/>
        <v>57</v>
      </c>
      <c r="F372" s="14" t="str">
        <f t="shared" si="30"/>
        <v>OK identique</v>
      </c>
      <c r="G372" s="18">
        <f t="shared" si="34"/>
        <v>5713</v>
      </c>
      <c r="H372" s="18" t="s">
        <v>183</v>
      </c>
      <c r="I372" s="14" t="str">
        <f t="shared" si="31"/>
        <v>Code dédié</v>
      </c>
      <c r="J372" s="14" t="s">
        <v>19</v>
      </c>
      <c r="K372" s="28" t="s">
        <v>27</v>
      </c>
    </row>
    <row r="373" spans="1:11" ht="12.75" customHeight="1" x14ac:dyDescent="0.2">
      <c r="A373" s="3" t="s">
        <v>651</v>
      </c>
      <c r="B373" s="3" t="s">
        <v>598</v>
      </c>
      <c r="C373" s="87" t="s">
        <v>685</v>
      </c>
      <c r="D373" s="17" t="str">
        <f t="shared" si="29"/>
        <v>57</v>
      </c>
      <c r="E373" s="17" t="str">
        <f t="shared" si="33"/>
        <v>57</v>
      </c>
      <c r="F373" s="14" t="str">
        <f t="shared" si="30"/>
        <v>OK identique</v>
      </c>
      <c r="G373" s="18" t="str">
        <f>G314</f>
        <v>5770</v>
      </c>
      <c r="H373" s="18" t="s">
        <v>610</v>
      </c>
      <c r="I373" s="14" t="str">
        <f t="shared" si="31"/>
        <v>Code INSEE</v>
      </c>
      <c r="J373" s="14" t="s">
        <v>19</v>
      </c>
      <c r="K373" s="28" t="s">
        <v>27</v>
      </c>
    </row>
    <row r="374" spans="1:11" ht="12.75" customHeight="1" x14ac:dyDescent="0.2">
      <c r="A374" s="3" t="s">
        <v>651</v>
      </c>
      <c r="B374" s="3" t="s">
        <v>598</v>
      </c>
      <c r="C374" s="3" t="s">
        <v>686</v>
      </c>
      <c r="D374" s="17" t="str">
        <f t="shared" si="29"/>
        <v>57</v>
      </c>
      <c r="E374" s="17" t="str">
        <f t="shared" si="33"/>
        <v>57</v>
      </c>
      <c r="F374" s="14" t="str">
        <f t="shared" si="30"/>
        <v>OK identique</v>
      </c>
      <c r="G374" s="18" t="s">
        <v>612</v>
      </c>
      <c r="H374" s="18" t="s">
        <v>612</v>
      </c>
      <c r="I374" s="14" t="str">
        <f t="shared" si="31"/>
        <v>Code INSEE</v>
      </c>
      <c r="J374" s="14" t="s">
        <v>19</v>
      </c>
      <c r="K374" s="28" t="s">
        <v>27</v>
      </c>
    </row>
    <row r="375" spans="1:11" ht="12.75" customHeight="1" x14ac:dyDescent="0.2">
      <c r="A375" s="3" t="s">
        <v>651</v>
      </c>
      <c r="B375" s="3" t="s">
        <v>598</v>
      </c>
      <c r="C375" s="3" t="s">
        <v>687</v>
      </c>
      <c r="D375" s="17" t="str">
        <f t="shared" si="29"/>
        <v>57</v>
      </c>
      <c r="E375" s="17" t="str">
        <f t="shared" si="33"/>
        <v>57</v>
      </c>
      <c r="F375" s="14" t="str">
        <f t="shared" si="30"/>
        <v>OK identique</v>
      </c>
      <c r="G375" s="18" t="str">
        <f t="shared" ref="G375:G381" si="35">G316</f>
        <v>5786</v>
      </c>
      <c r="H375" s="18" t="s">
        <v>612</v>
      </c>
      <c r="I375" s="14" t="str">
        <f t="shared" si="31"/>
        <v>Code dédié</v>
      </c>
      <c r="J375" s="14" t="s">
        <v>19</v>
      </c>
      <c r="K375" s="28" t="s">
        <v>27</v>
      </c>
    </row>
    <row r="376" spans="1:11" ht="12.75" customHeight="1" x14ac:dyDescent="0.2">
      <c r="A376" s="3" t="s">
        <v>651</v>
      </c>
      <c r="B376" s="3" t="s">
        <v>598</v>
      </c>
      <c r="C376" s="3" t="s">
        <v>688</v>
      </c>
      <c r="D376" s="17" t="str">
        <f t="shared" si="29"/>
        <v>57</v>
      </c>
      <c r="E376" s="17" t="str">
        <f t="shared" si="33"/>
        <v>57</v>
      </c>
      <c r="F376" s="14" t="str">
        <f t="shared" si="30"/>
        <v>OK identique</v>
      </c>
      <c r="G376" s="18" t="str">
        <f t="shared" si="35"/>
        <v>5788</v>
      </c>
      <c r="H376" s="18" t="s">
        <v>183</v>
      </c>
      <c r="I376" s="14" t="str">
        <f t="shared" si="31"/>
        <v>Code dédié</v>
      </c>
      <c r="J376" s="14" t="s">
        <v>19</v>
      </c>
      <c r="K376" s="28" t="s">
        <v>27</v>
      </c>
    </row>
    <row r="377" spans="1:11" ht="12.75" customHeight="1" x14ac:dyDescent="0.2">
      <c r="A377" s="3" t="s">
        <v>651</v>
      </c>
      <c r="B377" s="3" t="s">
        <v>598</v>
      </c>
      <c r="C377" s="3" t="s">
        <v>689</v>
      </c>
      <c r="D377" s="17" t="str">
        <f t="shared" si="29"/>
        <v>57</v>
      </c>
      <c r="E377" s="17" t="str">
        <f t="shared" si="33"/>
        <v>57</v>
      </c>
      <c r="F377" s="14" t="str">
        <f t="shared" si="30"/>
        <v>OK identique</v>
      </c>
      <c r="G377" s="18">
        <f t="shared" si="35"/>
        <v>5789</v>
      </c>
      <c r="H377" s="18" t="s">
        <v>610</v>
      </c>
      <c r="I377" s="14" t="str">
        <f t="shared" si="31"/>
        <v>Code dédié</v>
      </c>
      <c r="J377" s="14" t="s">
        <v>19</v>
      </c>
      <c r="K377" s="28" t="s">
        <v>27</v>
      </c>
    </row>
    <row r="378" spans="1:11" ht="12.75" customHeight="1" x14ac:dyDescent="0.2">
      <c r="A378" s="3" t="s">
        <v>651</v>
      </c>
      <c r="B378" s="3" t="s">
        <v>598</v>
      </c>
      <c r="C378" s="3" t="s">
        <v>690</v>
      </c>
      <c r="D378" s="17" t="str">
        <f t="shared" si="29"/>
        <v>57</v>
      </c>
      <c r="E378" s="17" t="str">
        <f t="shared" si="33"/>
        <v>57</v>
      </c>
      <c r="F378" s="14" t="str">
        <f t="shared" si="30"/>
        <v>OK identique</v>
      </c>
      <c r="G378" s="18">
        <f t="shared" si="35"/>
        <v>5790</v>
      </c>
      <c r="H378" s="18" t="s">
        <v>610</v>
      </c>
      <c r="I378" s="14" t="str">
        <f t="shared" si="31"/>
        <v>Code dédié</v>
      </c>
      <c r="J378" s="14" t="s">
        <v>19</v>
      </c>
      <c r="K378" s="28" t="s">
        <v>27</v>
      </c>
    </row>
    <row r="379" spans="1:11" ht="12.75" customHeight="1" x14ac:dyDescent="0.2">
      <c r="A379" s="3" t="s">
        <v>651</v>
      </c>
      <c r="B379" s="3" t="s">
        <v>598</v>
      </c>
      <c r="C379" s="3" t="s">
        <v>691</v>
      </c>
      <c r="D379" s="17" t="str">
        <f t="shared" si="29"/>
        <v>57</v>
      </c>
      <c r="E379" s="17" t="str">
        <f t="shared" si="33"/>
        <v>57</v>
      </c>
      <c r="F379" s="14" t="str">
        <f t="shared" si="30"/>
        <v>OK identique</v>
      </c>
      <c r="G379" s="18">
        <f t="shared" si="35"/>
        <v>5791</v>
      </c>
      <c r="H379" s="18" t="s">
        <v>610</v>
      </c>
      <c r="I379" s="14" t="str">
        <f t="shared" si="31"/>
        <v>Code dédié</v>
      </c>
      <c r="J379" s="14" t="s">
        <v>19</v>
      </c>
      <c r="K379" s="28" t="s">
        <v>27</v>
      </c>
    </row>
    <row r="380" spans="1:11" ht="12.75" customHeight="1" x14ac:dyDescent="0.2">
      <c r="A380" s="3" t="s">
        <v>651</v>
      </c>
      <c r="B380" s="3" t="s">
        <v>598</v>
      </c>
      <c r="C380" s="3" t="s">
        <v>692</v>
      </c>
      <c r="D380" s="17" t="str">
        <f t="shared" si="29"/>
        <v>57</v>
      </c>
      <c r="E380" s="17" t="str">
        <f t="shared" si="33"/>
        <v>57</v>
      </c>
      <c r="F380" s="14" t="str">
        <f t="shared" si="30"/>
        <v>OK identique</v>
      </c>
      <c r="G380" s="18">
        <f t="shared" si="35"/>
        <v>5792</v>
      </c>
      <c r="H380" s="18" t="s">
        <v>610</v>
      </c>
      <c r="I380" s="14" t="str">
        <f t="shared" si="31"/>
        <v>Code dédié</v>
      </c>
      <c r="J380" s="14" t="s">
        <v>19</v>
      </c>
      <c r="K380" s="28" t="s">
        <v>27</v>
      </c>
    </row>
    <row r="381" spans="1:11" ht="12.75" customHeight="1" x14ac:dyDescent="0.2">
      <c r="A381" s="3" t="s">
        <v>651</v>
      </c>
      <c r="B381" s="3" t="s">
        <v>598</v>
      </c>
      <c r="C381" s="3" t="s">
        <v>693</v>
      </c>
      <c r="D381" s="17" t="str">
        <f t="shared" si="29"/>
        <v>57</v>
      </c>
      <c r="E381" s="17" t="str">
        <f t="shared" si="33"/>
        <v>57</v>
      </c>
      <c r="F381" s="14" t="str">
        <f t="shared" si="30"/>
        <v>OK identique</v>
      </c>
      <c r="G381" s="18">
        <f t="shared" si="35"/>
        <v>5793</v>
      </c>
      <c r="H381" s="18" t="s">
        <v>610</v>
      </c>
      <c r="I381" s="14" t="str">
        <f t="shared" si="31"/>
        <v>Code dédié</v>
      </c>
      <c r="J381" s="14" t="s">
        <v>19</v>
      </c>
      <c r="K381" s="28" t="s">
        <v>27</v>
      </c>
    </row>
    <row r="382" spans="1:11" ht="12.75" customHeight="1" x14ac:dyDescent="0.2">
      <c r="A382" s="34" t="s">
        <v>651</v>
      </c>
      <c r="B382" s="34" t="s">
        <v>598</v>
      </c>
      <c r="C382" s="77" t="s">
        <v>747</v>
      </c>
      <c r="D382" s="35" t="str">
        <f>LEFT(G382,2)</f>
        <v>57</v>
      </c>
      <c r="E382" s="35" t="str">
        <f>LEFT(H382,2)</f>
        <v>57</v>
      </c>
      <c r="F382" s="36" t="str">
        <f>IF(D382=E382,"OK identique","Alerte différent")</f>
        <v>OK identique</v>
      </c>
      <c r="G382" s="21" t="s">
        <v>624</v>
      </c>
      <c r="H382" s="21" t="s">
        <v>610</v>
      </c>
      <c r="I382" s="36" t="str">
        <f>IF(G382=H382,"Code INSEE","Code dédié")</f>
        <v>Code dédié</v>
      </c>
      <c r="J382" s="36" t="s">
        <v>19</v>
      </c>
      <c r="K382" s="43" t="s">
        <v>27</v>
      </c>
    </row>
    <row r="383" spans="1:11" ht="12.75" customHeight="1" x14ac:dyDescent="0.2">
      <c r="A383" s="3" t="s">
        <v>651</v>
      </c>
      <c r="B383" s="3" t="s">
        <v>598</v>
      </c>
      <c r="C383" s="3" t="s">
        <v>622</v>
      </c>
      <c r="D383" s="17" t="str">
        <f t="shared" si="29"/>
        <v>57</v>
      </c>
      <c r="E383" s="17" t="str">
        <f t="shared" si="33"/>
        <v>57</v>
      </c>
      <c r="F383" s="14" t="str">
        <f t="shared" si="30"/>
        <v>OK identique</v>
      </c>
      <c r="G383" s="18">
        <f>G323</f>
        <v>5794</v>
      </c>
      <c r="H383" s="18" t="s">
        <v>183</v>
      </c>
      <c r="I383" s="14" t="str">
        <f t="shared" si="31"/>
        <v>Code dédié</v>
      </c>
      <c r="J383" s="14" t="s">
        <v>19</v>
      </c>
      <c r="K383" s="28" t="s">
        <v>27</v>
      </c>
    </row>
    <row r="384" spans="1:11" ht="12.75" customHeight="1" x14ac:dyDescent="0.2">
      <c r="A384" s="3" t="s">
        <v>651</v>
      </c>
      <c r="B384" s="3" t="s">
        <v>598</v>
      </c>
      <c r="C384" s="3" t="s">
        <v>694</v>
      </c>
      <c r="D384" s="17" t="str">
        <f t="shared" si="29"/>
        <v>57</v>
      </c>
      <c r="E384" s="17" t="str">
        <f t="shared" si="33"/>
        <v>57</v>
      </c>
      <c r="F384" s="14" t="str">
        <f t="shared" si="30"/>
        <v>OK identique</v>
      </c>
      <c r="G384" s="18">
        <f>G326</f>
        <v>5796</v>
      </c>
      <c r="H384" s="18" t="s">
        <v>183</v>
      </c>
      <c r="I384" s="14" t="str">
        <f t="shared" si="31"/>
        <v>Code dédié</v>
      </c>
      <c r="J384" s="14" t="s">
        <v>19</v>
      </c>
      <c r="K384" s="28" t="s">
        <v>27</v>
      </c>
    </row>
    <row r="385" spans="1:12" ht="12.75" customHeight="1" x14ac:dyDescent="0.2">
      <c r="A385" s="3" t="s">
        <v>651</v>
      </c>
      <c r="B385" s="29" t="s">
        <v>598</v>
      </c>
      <c r="C385" s="44" t="s">
        <v>695</v>
      </c>
      <c r="D385" s="35" t="str">
        <f t="shared" si="29"/>
        <v>57</v>
      </c>
      <c r="E385" s="35" t="str">
        <f t="shared" si="33"/>
        <v>57</v>
      </c>
      <c r="F385" s="14" t="str">
        <f t="shared" si="30"/>
        <v>OK identique</v>
      </c>
      <c r="G385" s="18">
        <v>5707</v>
      </c>
      <c r="H385" s="18" t="s">
        <v>183</v>
      </c>
      <c r="I385" s="14" t="str">
        <f t="shared" si="31"/>
        <v>Code dédié</v>
      </c>
      <c r="J385" s="40" t="s">
        <v>19</v>
      </c>
      <c r="K385" s="28" t="s">
        <v>27</v>
      </c>
    </row>
    <row r="386" spans="1:12" ht="12.75" customHeight="1" x14ac:dyDescent="0.2">
      <c r="A386" s="3" t="s">
        <v>651</v>
      </c>
      <c r="B386" s="3" t="s">
        <v>598</v>
      </c>
      <c r="C386" s="20" t="s">
        <v>627</v>
      </c>
      <c r="D386" s="17" t="str">
        <f t="shared" si="29"/>
        <v>57</v>
      </c>
      <c r="E386" s="17" t="str">
        <f t="shared" si="33"/>
        <v>57</v>
      </c>
      <c r="F386" s="14" t="str">
        <f>IF(D386=E386,"OK identique","Alerte différent")</f>
        <v>OK identique</v>
      </c>
      <c r="G386" s="18" t="str">
        <f>G327</f>
        <v>5799</v>
      </c>
      <c r="H386" s="18" t="s">
        <v>183</v>
      </c>
      <c r="I386" s="14" t="str">
        <f t="shared" si="31"/>
        <v>Code dédié</v>
      </c>
      <c r="J386" s="14" t="s">
        <v>19</v>
      </c>
      <c r="K386" s="28" t="s">
        <v>27</v>
      </c>
    </row>
    <row r="387" spans="1:12" x14ac:dyDescent="0.2">
      <c r="A387" s="84" t="s">
        <v>696</v>
      </c>
      <c r="B387" s="85" t="s">
        <v>697</v>
      </c>
      <c r="C387" s="86" t="s">
        <v>698</v>
      </c>
      <c r="D387" s="17" t="str">
        <f t="shared" ref="D387" si="36">LEFT(G387,2)</f>
        <v>82</v>
      </c>
      <c r="E387" s="17" t="str">
        <f t="shared" ref="E387" si="37">LEFT(H387,2)</f>
        <v>82</v>
      </c>
      <c r="F387" s="14" t="str">
        <f t="shared" si="30"/>
        <v>OK identique</v>
      </c>
      <c r="G387" s="47">
        <v>8251</v>
      </c>
      <c r="H387" s="48">
        <v>8250</v>
      </c>
      <c r="I387" s="14" t="str">
        <f t="shared" si="31"/>
        <v>Code dédié</v>
      </c>
      <c r="J387" s="49" t="s">
        <v>20</v>
      </c>
      <c r="K387" s="18" t="s">
        <v>20</v>
      </c>
      <c r="L387" s="50"/>
    </row>
  </sheetData>
  <autoFilter ref="A1:K387"/>
  <conditionalFormatting sqref="I3:I293 I295:I387">
    <cfRule type="cellIs" dxfId="35" priority="20" operator="equal">
      <formula>"Code INSEE"</formula>
    </cfRule>
  </conditionalFormatting>
  <conditionalFormatting sqref="I200">
    <cfRule type="cellIs" dxfId="34" priority="21" operator="equal">
      <formula>"Code INSEE"</formula>
    </cfRule>
  </conditionalFormatting>
  <conditionalFormatting sqref="I324">
    <cfRule type="cellIs" dxfId="33" priority="22" operator="equal">
      <formula>"Code INSEE"</formula>
    </cfRule>
  </conditionalFormatting>
  <conditionalFormatting sqref="I382">
    <cfRule type="cellIs" dxfId="32" priority="23" operator="equal">
      <formula>"Code INSEE"</formula>
    </cfRule>
  </conditionalFormatting>
  <conditionalFormatting sqref="I382">
    <cfRule type="cellIs" dxfId="31" priority="24" operator="equal">
      <formula>"Code INSEE"</formula>
    </cfRule>
  </conditionalFormatting>
  <conditionalFormatting sqref="I356">
    <cfRule type="cellIs" dxfId="30" priority="25" operator="equal">
      <formula>"Code INSEE"</formula>
    </cfRule>
  </conditionalFormatting>
  <conditionalFormatting sqref="I356">
    <cfRule type="cellIs" dxfId="29" priority="26" operator="equal">
      <formula>"Code INSEE"</formula>
    </cfRule>
  </conditionalFormatting>
  <conditionalFormatting sqref="I3:I293 I295:I387">
    <cfRule type="cellIs" dxfId="28" priority="19" operator="equal">
      <formula>"Code dédié"</formula>
    </cfRule>
  </conditionalFormatting>
  <conditionalFormatting sqref="I200">
    <cfRule type="cellIs" dxfId="27" priority="27" operator="equal">
      <formula>"Code dédié"</formula>
    </cfRule>
  </conditionalFormatting>
  <conditionalFormatting sqref="I324">
    <cfRule type="cellIs" dxfId="26" priority="28" operator="equal">
      <formula>"Code dédié"</formula>
    </cfRule>
  </conditionalFormatting>
  <conditionalFormatting sqref="I382">
    <cfRule type="cellIs" dxfId="25" priority="29" operator="equal">
      <formula>"Code dédié"</formula>
    </cfRule>
  </conditionalFormatting>
  <conditionalFormatting sqref="I382">
    <cfRule type="cellIs" dxfId="24" priority="30" operator="equal">
      <formula>"Code dédié"</formula>
    </cfRule>
  </conditionalFormatting>
  <conditionalFormatting sqref="I356">
    <cfRule type="cellIs" dxfId="23" priority="31" operator="equal">
      <formula>"Code dédié"</formula>
    </cfRule>
  </conditionalFormatting>
  <conditionalFormatting sqref="I356">
    <cfRule type="cellIs" dxfId="22" priority="32" operator="equal">
      <formula>"Code dédié"</formula>
    </cfRule>
  </conditionalFormatting>
  <conditionalFormatting sqref="K181:K288 K3:K179 K290:K387">
    <cfRule type="cellIs" dxfId="21" priority="18" operator="equal">
      <formula>"oui"</formula>
    </cfRule>
  </conditionalFormatting>
  <conditionalFormatting sqref="K200">
    <cfRule type="cellIs" dxfId="20" priority="33" operator="equal">
      <formula>"oui"</formula>
    </cfRule>
  </conditionalFormatting>
  <conditionalFormatting sqref="K324">
    <cfRule type="cellIs" dxfId="19" priority="34" operator="equal">
      <formula>"oui"</formula>
    </cfRule>
  </conditionalFormatting>
  <conditionalFormatting sqref="K382">
    <cfRule type="cellIs" dxfId="16" priority="37" operator="equal">
      <formula>"oui"</formula>
    </cfRule>
  </conditionalFormatting>
  <conditionalFormatting sqref="K356">
    <cfRule type="cellIs" dxfId="13" priority="40" operator="equal">
      <formula>"oui"</formula>
    </cfRule>
  </conditionalFormatting>
  <conditionalFormatting sqref="K289">
    <cfRule type="cellIs" dxfId="12" priority="14" operator="equal">
      <formula>"oui"</formula>
    </cfRule>
  </conditionalFormatting>
  <conditionalFormatting sqref="K180">
    <cfRule type="cellIs" dxfId="10" priority="12" operator="equal">
      <formula>"oui"</formula>
    </cfRule>
  </conditionalFormatting>
  <conditionalFormatting sqref="I294">
    <cfRule type="cellIs" dxfId="9" priority="11" operator="equal">
      <formula>"Code INSEE"</formula>
    </cfRule>
  </conditionalFormatting>
  <conditionalFormatting sqref="I294">
    <cfRule type="cellIs" dxfId="8" priority="10" operator="equal">
      <formula>"Code dédié"</formula>
    </cfRule>
  </conditionalFormatting>
  <pageMargins left="0.74803149606299213" right="0.74803149606299213" top="0.98425196850393704" bottom="0.98425196850393704" header="0.51180555555555562" footer="0.51180555555555562"/>
  <pageSetup paperSize="9" firstPageNumber="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9" sqref="A19"/>
    </sheetView>
  </sheetViews>
  <sheetFormatPr baseColWidth="10" defaultRowHeight="12.75" customHeight="1" x14ac:dyDescent="0.2"/>
  <cols>
    <col min="1" max="1" width="45.140625" style="8" customWidth="1"/>
    <col min="2" max="2" width="12.140625" style="8" customWidth="1"/>
    <col min="3" max="3" width="14.42578125" style="8" customWidth="1"/>
    <col min="4" max="16384" width="11.42578125" style="6"/>
  </cols>
  <sheetData>
    <row r="1" spans="1:3" ht="15" customHeight="1" x14ac:dyDescent="0.2">
      <c r="A1" s="82" t="s">
        <v>0</v>
      </c>
      <c r="B1" s="83"/>
      <c r="C1" s="82"/>
    </row>
    <row r="2" spans="1:3" ht="15" customHeight="1" x14ac:dyDescent="0.2">
      <c r="A2" s="82"/>
      <c r="B2" s="83"/>
      <c r="C2" s="82"/>
    </row>
    <row r="3" spans="1:3" ht="12.75" customHeight="1" x14ac:dyDescent="0.2">
      <c r="A3" s="41" t="s">
        <v>1</v>
      </c>
      <c r="B3" s="41" t="s">
        <v>700</v>
      </c>
      <c r="C3" s="41" t="s">
        <v>3</v>
      </c>
    </row>
    <row r="4" spans="1:3" ht="12.75" customHeight="1" x14ac:dyDescent="0.2">
      <c r="A4" s="51" t="s">
        <v>701</v>
      </c>
      <c r="B4" s="51" t="s">
        <v>27</v>
      </c>
      <c r="C4" s="21" t="s">
        <v>702</v>
      </c>
    </row>
    <row r="5" spans="1:3" ht="12.75" customHeight="1" x14ac:dyDescent="0.2">
      <c r="A5" s="51" t="s">
        <v>703</v>
      </c>
      <c r="B5" s="51" t="s">
        <v>27</v>
      </c>
      <c r="C5" s="21" t="s">
        <v>704</v>
      </c>
    </row>
    <row r="6" spans="1:3" ht="12.75" customHeight="1" x14ac:dyDescent="0.2">
      <c r="A6" s="51" t="s">
        <v>705</v>
      </c>
      <c r="B6" s="51" t="s">
        <v>27</v>
      </c>
      <c r="C6" s="21" t="s">
        <v>706</v>
      </c>
    </row>
    <row r="7" spans="1:3" ht="12.75" customHeight="1" x14ac:dyDescent="0.2">
      <c r="A7" s="51" t="s">
        <v>707</v>
      </c>
      <c r="B7" s="51" t="s">
        <v>27</v>
      </c>
      <c r="C7" s="21" t="s">
        <v>708</v>
      </c>
    </row>
    <row r="8" spans="1:3" ht="12.75" customHeight="1" x14ac:dyDescent="0.2">
      <c r="A8" s="51" t="s">
        <v>709</v>
      </c>
      <c r="B8" s="51" t="s">
        <v>27</v>
      </c>
      <c r="C8" s="21" t="s">
        <v>710</v>
      </c>
    </row>
    <row r="9" spans="1:3" ht="12.75" customHeight="1" x14ac:dyDescent="0.2">
      <c r="A9" s="51" t="s">
        <v>711</v>
      </c>
      <c r="B9" s="51" t="s">
        <v>27</v>
      </c>
      <c r="C9" s="21" t="s">
        <v>712</v>
      </c>
    </row>
    <row r="10" spans="1:3" ht="12.75" customHeight="1" x14ac:dyDescent="0.2">
      <c r="A10" s="52" t="s">
        <v>713</v>
      </c>
      <c r="B10" s="53" t="s">
        <v>20</v>
      </c>
      <c r="C10" s="54">
        <v>2385</v>
      </c>
    </row>
    <row r="11" spans="1:3" ht="12.75" customHeight="1" x14ac:dyDescent="0.2">
      <c r="A11" s="51" t="s">
        <v>714</v>
      </c>
      <c r="B11" s="51" t="s">
        <v>27</v>
      </c>
      <c r="C11" s="21" t="s">
        <v>715</v>
      </c>
    </row>
    <row r="12" spans="1:3" ht="12.75" customHeight="1" x14ac:dyDescent="0.2">
      <c r="A12" s="55"/>
      <c r="B12" s="55"/>
      <c r="C12" s="55"/>
    </row>
  </sheetData>
  <autoFilter ref="A3:C9"/>
  <mergeCells count="1">
    <mergeCell ref="A1:C2"/>
  </mergeCells>
  <pageMargins left="0.74803149606299213" right="0.74803149606299213" top="0.98425196850393704" bottom="0.98425196850393704" header="0.51180555555555562" footer="0.51180555555555562"/>
  <pageSetup paperSize="9" firstPageNumber="0" fitToHeight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zoomScale="75" workbookViewId="0">
      <selection activeCell="F65" sqref="F65"/>
    </sheetView>
  </sheetViews>
  <sheetFormatPr baseColWidth="10" defaultRowHeight="12.75" customHeight="1" x14ac:dyDescent="0.2"/>
  <cols>
    <col min="1" max="1" width="52.85546875" style="65" customWidth="1"/>
    <col min="2" max="2" width="27" style="65" customWidth="1"/>
    <col min="3" max="3" width="31.140625" style="66" customWidth="1"/>
    <col min="4" max="4" width="7.140625" style="67" customWidth="1"/>
    <col min="5" max="5" width="8.85546875" style="66" customWidth="1"/>
    <col min="6" max="6" width="46.7109375" style="65" customWidth="1"/>
    <col min="7" max="16384" width="11.42578125" style="65"/>
  </cols>
  <sheetData>
    <row r="1" spans="1:6" ht="12.75" customHeight="1" x14ac:dyDescent="0.2">
      <c r="A1" s="10" t="s">
        <v>5</v>
      </c>
      <c r="B1" s="10" t="s">
        <v>6</v>
      </c>
      <c r="C1" s="11" t="s">
        <v>7</v>
      </c>
      <c r="D1" s="10" t="s">
        <v>9</v>
      </c>
      <c r="E1" s="11" t="s">
        <v>2</v>
      </c>
      <c r="F1" s="11" t="s">
        <v>802</v>
      </c>
    </row>
    <row r="2" spans="1:6" ht="12.75" customHeight="1" x14ac:dyDescent="0.2">
      <c r="A2" s="68" t="s">
        <v>763</v>
      </c>
      <c r="B2" s="68" t="s">
        <v>716</v>
      </c>
      <c r="C2" s="68" t="s">
        <v>764</v>
      </c>
      <c r="D2" s="69" t="str">
        <f t="shared" ref="D2:D33" si="0">LEFT(E2,2)</f>
        <v>73</v>
      </c>
      <c r="E2" s="74">
        <v>7321</v>
      </c>
      <c r="F2" s="75"/>
    </row>
    <row r="3" spans="1:6" ht="12.75" customHeight="1" x14ac:dyDescent="0.2">
      <c r="A3" s="68" t="s">
        <v>763</v>
      </c>
      <c r="B3" s="68" t="s">
        <v>699</v>
      </c>
      <c r="C3" s="68" t="s">
        <v>765</v>
      </c>
      <c r="D3" s="69" t="str">
        <f t="shared" si="0"/>
        <v>73</v>
      </c>
      <c r="E3" s="74">
        <v>7322</v>
      </c>
      <c r="F3" s="75"/>
    </row>
    <row r="4" spans="1:6" ht="12.75" customHeight="1" x14ac:dyDescent="0.2">
      <c r="A4" s="68" t="s">
        <v>763</v>
      </c>
      <c r="B4" s="68" t="s">
        <v>699</v>
      </c>
      <c r="C4" s="68" t="s">
        <v>766</v>
      </c>
      <c r="D4" s="69" t="str">
        <f t="shared" si="0"/>
        <v>73</v>
      </c>
      <c r="E4" s="74">
        <v>7323</v>
      </c>
      <c r="F4" s="75"/>
    </row>
    <row r="5" spans="1:6" ht="12.75" customHeight="1" x14ac:dyDescent="0.2">
      <c r="A5" s="68" t="s">
        <v>763</v>
      </c>
      <c r="B5" s="68" t="s">
        <v>716</v>
      </c>
      <c r="C5" s="68" t="s">
        <v>777</v>
      </c>
      <c r="D5" s="69" t="str">
        <f t="shared" si="0"/>
        <v>73</v>
      </c>
      <c r="E5" s="74">
        <v>7353</v>
      </c>
      <c r="F5" s="75"/>
    </row>
    <row r="6" spans="1:6" ht="12.75" customHeight="1" x14ac:dyDescent="0.2">
      <c r="A6" s="68" t="s">
        <v>763</v>
      </c>
      <c r="B6" s="68" t="s">
        <v>716</v>
      </c>
      <c r="C6" s="68" t="s">
        <v>778</v>
      </c>
      <c r="D6" s="69" t="str">
        <f t="shared" si="0"/>
        <v>73</v>
      </c>
      <c r="E6" s="74">
        <v>7354</v>
      </c>
      <c r="F6" s="75"/>
    </row>
    <row r="7" spans="1:6" ht="12.75" customHeight="1" x14ac:dyDescent="0.2">
      <c r="A7" s="68" t="s">
        <v>763</v>
      </c>
      <c r="B7" s="68" t="s">
        <v>716</v>
      </c>
      <c r="C7" s="68" t="s">
        <v>717</v>
      </c>
      <c r="D7" s="69" t="str">
        <f t="shared" si="0"/>
        <v>73</v>
      </c>
      <c r="E7" s="74">
        <v>7355</v>
      </c>
      <c r="F7" s="75"/>
    </row>
    <row r="8" spans="1:6" ht="12.75" customHeight="1" x14ac:dyDescent="0.2">
      <c r="A8" s="68" t="s">
        <v>763</v>
      </c>
      <c r="B8" s="68" t="s">
        <v>733</v>
      </c>
      <c r="C8" s="68" t="s">
        <v>779</v>
      </c>
      <c r="D8" s="69" t="str">
        <f t="shared" si="0"/>
        <v>73</v>
      </c>
      <c r="E8" s="74">
        <v>7356</v>
      </c>
      <c r="F8" s="75"/>
    </row>
    <row r="9" spans="1:6" ht="12.75" customHeight="1" x14ac:dyDescent="0.2">
      <c r="A9" s="72" t="s">
        <v>718</v>
      </c>
      <c r="B9" s="68" t="s">
        <v>697</v>
      </c>
      <c r="C9" s="68" t="s">
        <v>801</v>
      </c>
      <c r="D9" s="69" t="str">
        <f t="shared" si="0"/>
        <v>82</v>
      </c>
      <c r="E9" s="74">
        <v>8210</v>
      </c>
      <c r="F9" s="75"/>
    </row>
    <row r="10" spans="1:6" ht="12.75" customHeight="1" x14ac:dyDescent="0.2">
      <c r="A10" s="72" t="s">
        <v>723</v>
      </c>
      <c r="B10" s="72" t="s">
        <v>724</v>
      </c>
      <c r="C10" s="73" t="s">
        <v>725</v>
      </c>
      <c r="D10" s="69" t="str">
        <f t="shared" si="0"/>
        <v>41</v>
      </c>
      <c r="E10" s="74">
        <v>4130</v>
      </c>
      <c r="F10" s="75" t="s">
        <v>803</v>
      </c>
    </row>
    <row r="11" spans="1:6" ht="12.75" customHeight="1" x14ac:dyDescent="0.2">
      <c r="A11" s="72" t="s">
        <v>723</v>
      </c>
      <c r="B11" s="68" t="s">
        <v>728</v>
      </c>
      <c r="C11" s="68" t="s">
        <v>748</v>
      </c>
      <c r="D11" s="69" t="str">
        <f t="shared" si="0"/>
        <v>71</v>
      </c>
      <c r="E11" s="74">
        <v>7111</v>
      </c>
      <c r="F11" s="75"/>
    </row>
    <row r="12" spans="1:6" ht="12.75" customHeight="1" x14ac:dyDescent="0.2">
      <c r="A12" s="72" t="s">
        <v>723</v>
      </c>
      <c r="B12" s="68" t="s">
        <v>728</v>
      </c>
      <c r="C12" s="68" t="s">
        <v>729</v>
      </c>
      <c r="D12" s="69" t="str">
        <f t="shared" si="0"/>
        <v>71</v>
      </c>
      <c r="E12" s="74">
        <v>7112</v>
      </c>
      <c r="F12" s="75"/>
    </row>
    <row r="13" spans="1:6" ht="12.75" customHeight="1" x14ac:dyDescent="0.2">
      <c r="A13" s="72" t="s">
        <v>723</v>
      </c>
      <c r="B13" s="68" t="s">
        <v>728</v>
      </c>
      <c r="C13" s="68" t="s">
        <v>749</v>
      </c>
      <c r="D13" s="69" t="str">
        <f t="shared" si="0"/>
        <v>71</v>
      </c>
      <c r="E13" s="74">
        <v>7113</v>
      </c>
      <c r="F13" s="75"/>
    </row>
    <row r="14" spans="1:6" ht="12.75" customHeight="1" x14ac:dyDescent="0.2">
      <c r="A14" s="72" t="s">
        <v>723</v>
      </c>
      <c r="B14" s="68" t="s">
        <v>728</v>
      </c>
      <c r="C14" s="68" t="s">
        <v>750</v>
      </c>
      <c r="D14" s="69" t="str">
        <f t="shared" si="0"/>
        <v>71</v>
      </c>
      <c r="E14" s="74">
        <v>7120</v>
      </c>
      <c r="F14" s="75"/>
    </row>
    <row r="15" spans="1:6" ht="12.75" customHeight="1" x14ac:dyDescent="0.2">
      <c r="A15" s="72" t="s">
        <v>723</v>
      </c>
      <c r="B15" s="68" t="s">
        <v>728</v>
      </c>
      <c r="C15" s="68" t="s">
        <v>751</v>
      </c>
      <c r="D15" s="69" t="str">
        <f t="shared" si="0"/>
        <v>71</v>
      </c>
      <c r="E15" s="74">
        <v>7150</v>
      </c>
      <c r="F15" s="75"/>
    </row>
    <row r="16" spans="1:6" ht="12.75" customHeight="1" x14ac:dyDescent="0.2">
      <c r="A16" s="72" t="s">
        <v>723</v>
      </c>
      <c r="B16" s="68" t="s">
        <v>728</v>
      </c>
      <c r="C16" s="76" t="s">
        <v>730</v>
      </c>
      <c r="D16" s="69" t="str">
        <f t="shared" si="0"/>
        <v>71</v>
      </c>
      <c r="E16" s="74">
        <v>7160</v>
      </c>
      <c r="F16" s="75"/>
    </row>
    <row r="17" spans="1:6" ht="12.75" customHeight="1" x14ac:dyDescent="0.2">
      <c r="A17" s="72" t="s">
        <v>723</v>
      </c>
      <c r="B17" s="68" t="s">
        <v>728</v>
      </c>
      <c r="C17" s="68" t="s">
        <v>752</v>
      </c>
      <c r="D17" s="69" t="str">
        <f t="shared" si="0"/>
        <v>71</v>
      </c>
      <c r="E17" s="74">
        <v>7171</v>
      </c>
      <c r="F17" s="75"/>
    </row>
    <row r="18" spans="1:6" ht="12.75" customHeight="1" x14ac:dyDescent="0.2">
      <c r="A18" s="72" t="s">
        <v>723</v>
      </c>
      <c r="B18" s="68" t="s">
        <v>728</v>
      </c>
      <c r="C18" s="68" t="s">
        <v>753</v>
      </c>
      <c r="D18" s="69" t="str">
        <f t="shared" si="0"/>
        <v>71</v>
      </c>
      <c r="E18" s="74">
        <v>7172</v>
      </c>
      <c r="F18" s="75"/>
    </row>
    <row r="19" spans="1:6" ht="12.75" customHeight="1" x14ac:dyDescent="0.2">
      <c r="A19" s="72" t="s">
        <v>723</v>
      </c>
      <c r="B19" s="68" t="s">
        <v>728</v>
      </c>
      <c r="C19" s="68" t="s">
        <v>754</v>
      </c>
      <c r="D19" s="69" t="str">
        <f t="shared" si="0"/>
        <v>71</v>
      </c>
      <c r="E19" s="74">
        <v>7179</v>
      </c>
      <c r="F19" s="75"/>
    </row>
    <row r="20" spans="1:6" ht="12.75" customHeight="1" x14ac:dyDescent="0.2">
      <c r="A20" s="72" t="s">
        <v>723</v>
      </c>
      <c r="B20" s="68" t="s">
        <v>728</v>
      </c>
      <c r="C20" s="68" t="s">
        <v>755</v>
      </c>
      <c r="D20" s="69" t="str">
        <f t="shared" si="0"/>
        <v>71</v>
      </c>
      <c r="E20" s="74">
        <v>7190</v>
      </c>
      <c r="F20" s="75"/>
    </row>
    <row r="21" spans="1:6" ht="12.75" customHeight="1" x14ac:dyDescent="0.2">
      <c r="A21" s="72" t="s">
        <v>723</v>
      </c>
      <c r="B21" s="68" t="s">
        <v>731</v>
      </c>
      <c r="C21" s="68" t="s">
        <v>756</v>
      </c>
      <c r="D21" s="69" t="str">
        <f t="shared" si="0"/>
        <v>72</v>
      </c>
      <c r="E21" s="74">
        <v>7210</v>
      </c>
      <c r="F21" s="75"/>
    </row>
    <row r="22" spans="1:6" ht="12.75" customHeight="1" x14ac:dyDescent="0.2">
      <c r="A22" s="72" t="s">
        <v>723</v>
      </c>
      <c r="B22" s="68" t="s">
        <v>731</v>
      </c>
      <c r="C22" s="68" t="s">
        <v>757</v>
      </c>
      <c r="D22" s="69" t="str">
        <f t="shared" si="0"/>
        <v>72</v>
      </c>
      <c r="E22" s="74">
        <v>7220</v>
      </c>
      <c r="F22" s="75"/>
    </row>
    <row r="23" spans="1:6" ht="12.75" customHeight="1" x14ac:dyDescent="0.2">
      <c r="A23" s="72" t="s">
        <v>723</v>
      </c>
      <c r="B23" s="68" t="s">
        <v>731</v>
      </c>
      <c r="C23" s="68" t="s">
        <v>732</v>
      </c>
      <c r="D23" s="69" t="str">
        <f t="shared" si="0"/>
        <v>72</v>
      </c>
      <c r="E23" s="74">
        <v>7225</v>
      </c>
      <c r="F23" s="75"/>
    </row>
    <row r="24" spans="1:6" ht="12.75" customHeight="1" x14ac:dyDescent="0.2">
      <c r="A24" s="72" t="s">
        <v>723</v>
      </c>
      <c r="B24" s="68" t="s">
        <v>731</v>
      </c>
      <c r="C24" s="68" t="s">
        <v>758</v>
      </c>
      <c r="D24" s="69" t="str">
        <f t="shared" si="0"/>
        <v>72</v>
      </c>
      <c r="E24" s="74">
        <v>7229</v>
      </c>
      <c r="F24" s="75"/>
    </row>
    <row r="25" spans="1:6" ht="12.75" customHeight="1" x14ac:dyDescent="0.2">
      <c r="A25" s="72" t="s">
        <v>723</v>
      </c>
      <c r="B25" s="68" t="s">
        <v>731</v>
      </c>
      <c r="C25" s="68" t="s">
        <v>759</v>
      </c>
      <c r="D25" s="69" t="str">
        <f t="shared" si="0"/>
        <v>72</v>
      </c>
      <c r="E25" s="74">
        <v>7230</v>
      </c>
      <c r="F25" s="75"/>
    </row>
    <row r="26" spans="1:6" ht="12.75" customHeight="1" x14ac:dyDescent="0.2">
      <c r="A26" s="72" t="s">
        <v>723</v>
      </c>
      <c r="B26" s="68" t="s">
        <v>733</v>
      </c>
      <c r="C26" s="68" t="s">
        <v>760</v>
      </c>
      <c r="D26" s="69" t="str">
        <f t="shared" si="0"/>
        <v>73</v>
      </c>
      <c r="E26" s="74">
        <v>7312</v>
      </c>
      <c r="F26" s="75"/>
    </row>
    <row r="27" spans="1:6" ht="12.75" customHeight="1" x14ac:dyDescent="0.2">
      <c r="A27" s="72" t="s">
        <v>723</v>
      </c>
      <c r="B27" s="68" t="s">
        <v>733</v>
      </c>
      <c r="C27" s="68" t="s">
        <v>761</v>
      </c>
      <c r="D27" s="69" t="str">
        <f t="shared" si="0"/>
        <v>73</v>
      </c>
      <c r="E27" s="74">
        <v>7313</v>
      </c>
      <c r="F27" s="75"/>
    </row>
    <row r="28" spans="1:6" ht="12.75" customHeight="1" x14ac:dyDescent="0.2">
      <c r="A28" s="72" t="s">
        <v>723</v>
      </c>
      <c r="B28" s="68" t="s">
        <v>733</v>
      </c>
      <c r="C28" s="68" t="s">
        <v>762</v>
      </c>
      <c r="D28" s="69" t="str">
        <f t="shared" si="0"/>
        <v>73</v>
      </c>
      <c r="E28" s="74">
        <v>7314</v>
      </c>
      <c r="F28" s="75"/>
    </row>
    <row r="29" spans="1:6" ht="12.75" customHeight="1" x14ac:dyDescent="0.2">
      <c r="A29" s="72" t="s">
        <v>723</v>
      </c>
      <c r="B29" s="68" t="s">
        <v>733</v>
      </c>
      <c r="C29" s="68" t="s">
        <v>767</v>
      </c>
      <c r="D29" s="69" t="str">
        <f t="shared" si="0"/>
        <v>73</v>
      </c>
      <c r="E29" s="74">
        <v>7331</v>
      </c>
      <c r="F29" s="75"/>
    </row>
    <row r="30" spans="1:6" ht="12.75" customHeight="1" x14ac:dyDescent="0.2">
      <c r="A30" s="72" t="s">
        <v>723</v>
      </c>
      <c r="B30" s="68" t="s">
        <v>733</v>
      </c>
      <c r="C30" s="68" t="s">
        <v>734</v>
      </c>
      <c r="D30" s="69" t="str">
        <f t="shared" si="0"/>
        <v>73</v>
      </c>
      <c r="E30" s="74">
        <v>7340</v>
      </c>
      <c r="F30" s="75"/>
    </row>
    <row r="31" spans="1:6" ht="12.75" customHeight="1" x14ac:dyDescent="0.2">
      <c r="A31" s="72" t="s">
        <v>723</v>
      </c>
      <c r="B31" s="68" t="s">
        <v>733</v>
      </c>
      <c r="C31" s="68" t="s">
        <v>768</v>
      </c>
      <c r="D31" s="69" t="str">
        <f t="shared" si="0"/>
        <v>73</v>
      </c>
      <c r="E31" s="74">
        <v>7341</v>
      </c>
      <c r="F31" s="75"/>
    </row>
    <row r="32" spans="1:6" ht="12.75" customHeight="1" x14ac:dyDescent="0.2">
      <c r="A32" s="72" t="s">
        <v>723</v>
      </c>
      <c r="B32" s="68" t="s">
        <v>733</v>
      </c>
      <c r="C32" s="68" t="s">
        <v>769</v>
      </c>
      <c r="D32" s="69" t="str">
        <f t="shared" si="0"/>
        <v>73</v>
      </c>
      <c r="E32" s="74">
        <v>7342</v>
      </c>
      <c r="F32" s="75"/>
    </row>
    <row r="33" spans="1:6" ht="12.75" customHeight="1" x14ac:dyDescent="0.2">
      <c r="A33" s="72" t="s">
        <v>723</v>
      </c>
      <c r="B33" s="68" t="s">
        <v>733</v>
      </c>
      <c r="C33" s="68" t="s">
        <v>770</v>
      </c>
      <c r="D33" s="69" t="str">
        <f t="shared" si="0"/>
        <v>73</v>
      </c>
      <c r="E33" s="74">
        <v>7343</v>
      </c>
      <c r="F33" s="75"/>
    </row>
    <row r="34" spans="1:6" ht="12.75" customHeight="1" x14ac:dyDescent="0.2">
      <c r="A34" s="72" t="s">
        <v>723</v>
      </c>
      <c r="B34" s="68" t="s">
        <v>733</v>
      </c>
      <c r="C34" s="68" t="s">
        <v>735</v>
      </c>
      <c r="D34" s="69" t="str">
        <f t="shared" ref="D34:D65" si="1">LEFT(E34,2)</f>
        <v>73</v>
      </c>
      <c r="E34" s="74">
        <v>7344</v>
      </c>
      <c r="F34" s="75"/>
    </row>
    <row r="35" spans="1:6" ht="12.75" customHeight="1" x14ac:dyDescent="0.2">
      <c r="A35" s="72" t="s">
        <v>723</v>
      </c>
      <c r="B35" s="68" t="s">
        <v>733</v>
      </c>
      <c r="C35" s="68" t="s">
        <v>772</v>
      </c>
      <c r="D35" s="69" t="str">
        <f t="shared" si="1"/>
        <v>73</v>
      </c>
      <c r="E35" s="74">
        <v>7346</v>
      </c>
      <c r="F35" s="75"/>
    </row>
    <row r="36" spans="1:6" ht="12.75" customHeight="1" x14ac:dyDescent="0.2">
      <c r="A36" s="72" t="s">
        <v>723</v>
      </c>
      <c r="B36" s="68" t="s">
        <v>733</v>
      </c>
      <c r="C36" s="68" t="s">
        <v>773</v>
      </c>
      <c r="D36" s="69" t="str">
        <f t="shared" si="1"/>
        <v>73</v>
      </c>
      <c r="E36" s="74">
        <v>7347</v>
      </c>
      <c r="F36" s="75"/>
    </row>
    <row r="37" spans="1:6" ht="12.75" customHeight="1" x14ac:dyDescent="0.2">
      <c r="A37" s="72" t="s">
        <v>723</v>
      </c>
      <c r="B37" s="68" t="s">
        <v>733</v>
      </c>
      <c r="C37" s="68" t="s">
        <v>774</v>
      </c>
      <c r="D37" s="69" t="str">
        <f t="shared" si="1"/>
        <v>73</v>
      </c>
      <c r="E37" s="74">
        <v>7348</v>
      </c>
      <c r="F37" s="75"/>
    </row>
    <row r="38" spans="1:6" ht="12.75" customHeight="1" x14ac:dyDescent="0.2">
      <c r="A38" s="72" t="s">
        <v>723</v>
      </c>
      <c r="B38" s="68" t="s">
        <v>733</v>
      </c>
      <c r="C38" s="68" t="s">
        <v>775</v>
      </c>
      <c r="D38" s="69" t="str">
        <f t="shared" si="1"/>
        <v>73</v>
      </c>
      <c r="E38" s="74">
        <v>7349</v>
      </c>
      <c r="F38" s="75"/>
    </row>
    <row r="39" spans="1:6" ht="12.75" customHeight="1" x14ac:dyDescent="0.2">
      <c r="A39" s="72" t="s">
        <v>723</v>
      </c>
      <c r="B39" s="68" t="s">
        <v>733</v>
      </c>
      <c r="C39" s="76" t="s">
        <v>736</v>
      </c>
      <c r="D39" s="69" t="str">
        <f t="shared" si="1"/>
        <v>73</v>
      </c>
      <c r="E39" s="74">
        <v>7351</v>
      </c>
      <c r="F39" s="75"/>
    </row>
    <row r="40" spans="1:6" ht="12.75" customHeight="1" x14ac:dyDescent="0.2">
      <c r="A40" s="72" t="s">
        <v>723</v>
      </c>
      <c r="B40" s="68" t="s">
        <v>733</v>
      </c>
      <c r="C40" s="68" t="s">
        <v>776</v>
      </c>
      <c r="D40" s="69" t="str">
        <f t="shared" si="1"/>
        <v>73</v>
      </c>
      <c r="E40" s="74">
        <v>7352</v>
      </c>
      <c r="F40" s="75"/>
    </row>
    <row r="41" spans="1:6" ht="12.75" customHeight="1" x14ac:dyDescent="0.2">
      <c r="A41" s="72" t="s">
        <v>723</v>
      </c>
      <c r="B41" s="68" t="s">
        <v>733</v>
      </c>
      <c r="C41" s="68" t="s">
        <v>737</v>
      </c>
      <c r="D41" s="69" t="str">
        <f t="shared" si="1"/>
        <v>73</v>
      </c>
      <c r="E41" s="74">
        <v>7357</v>
      </c>
      <c r="F41" s="75"/>
    </row>
    <row r="42" spans="1:6" ht="14.65" customHeight="1" x14ac:dyDescent="0.2">
      <c r="A42" s="72" t="s">
        <v>723</v>
      </c>
      <c r="B42" s="68" t="s">
        <v>733</v>
      </c>
      <c r="C42" s="68" t="s">
        <v>780</v>
      </c>
      <c r="D42" s="69" t="str">
        <f t="shared" si="1"/>
        <v>73</v>
      </c>
      <c r="E42" s="74">
        <v>7361</v>
      </c>
      <c r="F42" s="75"/>
    </row>
    <row r="43" spans="1:6" ht="12.75" customHeight="1" x14ac:dyDescent="0.2">
      <c r="A43" s="72" t="s">
        <v>723</v>
      </c>
      <c r="B43" s="68" t="s">
        <v>733</v>
      </c>
      <c r="C43" s="68" t="s">
        <v>781</v>
      </c>
      <c r="D43" s="69" t="str">
        <f t="shared" si="1"/>
        <v>73</v>
      </c>
      <c r="E43" s="74">
        <v>7362</v>
      </c>
      <c r="F43" s="75"/>
    </row>
    <row r="44" spans="1:6" ht="12.75" customHeight="1" x14ac:dyDescent="0.2">
      <c r="A44" s="72" t="s">
        <v>723</v>
      </c>
      <c r="B44" s="68" t="s">
        <v>733</v>
      </c>
      <c r="C44" s="68" t="s">
        <v>782</v>
      </c>
      <c r="D44" s="69" t="str">
        <f t="shared" si="1"/>
        <v>73</v>
      </c>
      <c r="E44" s="74">
        <v>7363</v>
      </c>
      <c r="F44" s="75"/>
    </row>
    <row r="45" spans="1:6" ht="14.65" customHeight="1" x14ac:dyDescent="0.2">
      <c r="A45" s="72" t="s">
        <v>723</v>
      </c>
      <c r="B45" s="68" t="s">
        <v>733</v>
      </c>
      <c r="C45" s="68" t="s">
        <v>783</v>
      </c>
      <c r="D45" s="69" t="str">
        <f t="shared" si="1"/>
        <v>73</v>
      </c>
      <c r="E45" s="74">
        <v>7364</v>
      </c>
      <c r="F45" s="75"/>
    </row>
    <row r="46" spans="1:6" ht="12.75" customHeight="1" x14ac:dyDescent="0.2">
      <c r="A46" s="72" t="s">
        <v>723</v>
      </c>
      <c r="B46" s="68" t="s">
        <v>733</v>
      </c>
      <c r="C46" s="68" t="s">
        <v>784</v>
      </c>
      <c r="D46" s="69" t="str">
        <f t="shared" si="1"/>
        <v>73</v>
      </c>
      <c r="E46" s="74">
        <v>7365</v>
      </c>
      <c r="F46" s="75"/>
    </row>
    <row r="47" spans="1:6" ht="12.75" customHeight="1" x14ac:dyDescent="0.2">
      <c r="A47" s="72" t="s">
        <v>723</v>
      </c>
      <c r="B47" s="68" t="s">
        <v>733</v>
      </c>
      <c r="C47" s="68" t="s">
        <v>785</v>
      </c>
      <c r="D47" s="69" t="str">
        <f t="shared" si="1"/>
        <v>73</v>
      </c>
      <c r="E47" s="74">
        <v>7366</v>
      </c>
      <c r="F47" s="75"/>
    </row>
    <row r="48" spans="1:6" ht="12.75" customHeight="1" x14ac:dyDescent="0.2">
      <c r="A48" s="72" t="s">
        <v>723</v>
      </c>
      <c r="B48" s="68" t="s">
        <v>733</v>
      </c>
      <c r="C48" s="68" t="s">
        <v>738</v>
      </c>
      <c r="D48" s="69" t="str">
        <f t="shared" si="1"/>
        <v>73</v>
      </c>
      <c r="E48" s="74">
        <v>7367</v>
      </c>
      <c r="F48" s="75"/>
    </row>
    <row r="49" spans="1:6" ht="12.75" customHeight="1" x14ac:dyDescent="0.2">
      <c r="A49" s="72" t="s">
        <v>723</v>
      </c>
      <c r="B49" s="68" t="s">
        <v>733</v>
      </c>
      <c r="C49" s="68" t="s">
        <v>786</v>
      </c>
      <c r="D49" s="69" t="str">
        <f t="shared" si="1"/>
        <v>73</v>
      </c>
      <c r="E49" s="74">
        <v>7371</v>
      </c>
      <c r="F49" s="75"/>
    </row>
    <row r="50" spans="1:6" ht="12.75" customHeight="1" x14ac:dyDescent="0.2">
      <c r="A50" s="72" t="s">
        <v>723</v>
      </c>
      <c r="B50" s="68" t="s">
        <v>733</v>
      </c>
      <c r="C50" s="68" t="s">
        <v>739</v>
      </c>
      <c r="D50" s="69" t="str">
        <f t="shared" si="1"/>
        <v>73</v>
      </c>
      <c r="E50" s="74">
        <v>7372</v>
      </c>
      <c r="F50" s="75"/>
    </row>
    <row r="51" spans="1:6" ht="12.75" customHeight="1" x14ac:dyDescent="0.2">
      <c r="A51" s="72" t="s">
        <v>723</v>
      </c>
      <c r="B51" s="68" t="s">
        <v>733</v>
      </c>
      <c r="C51" s="68" t="s">
        <v>787</v>
      </c>
      <c r="D51" s="69" t="str">
        <f t="shared" si="1"/>
        <v>73</v>
      </c>
      <c r="E51" s="74">
        <v>7373</v>
      </c>
      <c r="F51" s="75"/>
    </row>
    <row r="52" spans="1:6" ht="14.65" customHeight="1" x14ac:dyDescent="0.2">
      <c r="A52" s="72" t="s">
        <v>723</v>
      </c>
      <c r="B52" s="68" t="s">
        <v>733</v>
      </c>
      <c r="C52" s="68" t="s">
        <v>788</v>
      </c>
      <c r="D52" s="69" t="str">
        <f t="shared" si="1"/>
        <v>73</v>
      </c>
      <c r="E52" s="74">
        <v>7378</v>
      </c>
      <c r="F52" s="75"/>
    </row>
    <row r="53" spans="1:6" ht="12.75" customHeight="1" x14ac:dyDescent="0.2">
      <c r="A53" s="72" t="s">
        <v>723</v>
      </c>
      <c r="B53" s="68" t="s">
        <v>733</v>
      </c>
      <c r="C53" s="68" t="s">
        <v>789</v>
      </c>
      <c r="D53" s="69" t="str">
        <f t="shared" si="1"/>
        <v>73</v>
      </c>
      <c r="E53" s="74">
        <v>7379</v>
      </c>
      <c r="F53" s="75"/>
    </row>
    <row r="54" spans="1:6" ht="14.65" customHeight="1" x14ac:dyDescent="0.2">
      <c r="A54" s="72" t="s">
        <v>723</v>
      </c>
      <c r="B54" s="68" t="s">
        <v>733</v>
      </c>
      <c r="C54" s="68" t="s">
        <v>790</v>
      </c>
      <c r="D54" s="69" t="str">
        <f t="shared" si="1"/>
        <v>73</v>
      </c>
      <c r="E54" s="74">
        <v>7381</v>
      </c>
      <c r="F54" s="75"/>
    </row>
    <row r="55" spans="1:6" ht="12.75" customHeight="1" x14ac:dyDescent="0.2">
      <c r="A55" s="72" t="s">
        <v>723</v>
      </c>
      <c r="B55" s="68" t="s">
        <v>733</v>
      </c>
      <c r="C55" s="68" t="s">
        <v>791</v>
      </c>
      <c r="D55" s="69" t="str">
        <f t="shared" si="1"/>
        <v>73</v>
      </c>
      <c r="E55" s="74">
        <v>7382</v>
      </c>
      <c r="F55" s="75"/>
    </row>
    <row r="56" spans="1:6" ht="12.75" customHeight="1" x14ac:dyDescent="0.2">
      <c r="A56" s="72" t="s">
        <v>723</v>
      </c>
      <c r="B56" s="68" t="s">
        <v>733</v>
      </c>
      <c r="C56" s="68" t="s">
        <v>792</v>
      </c>
      <c r="D56" s="69" t="str">
        <f t="shared" si="1"/>
        <v>73</v>
      </c>
      <c r="E56" s="74">
        <v>7383</v>
      </c>
      <c r="F56" s="75"/>
    </row>
    <row r="57" spans="1:6" ht="12.75" customHeight="1" x14ac:dyDescent="0.2">
      <c r="A57" s="72" t="s">
        <v>723</v>
      </c>
      <c r="B57" s="68" t="s">
        <v>733</v>
      </c>
      <c r="C57" s="68" t="s">
        <v>793</v>
      </c>
      <c r="D57" s="69" t="str">
        <f t="shared" si="1"/>
        <v>73</v>
      </c>
      <c r="E57" s="74">
        <v>7384</v>
      </c>
      <c r="F57" s="75"/>
    </row>
    <row r="58" spans="1:6" ht="12.75" customHeight="1" x14ac:dyDescent="0.2">
      <c r="A58" s="72" t="s">
        <v>723</v>
      </c>
      <c r="B58" s="68" t="s">
        <v>733</v>
      </c>
      <c r="C58" s="68" t="s">
        <v>794</v>
      </c>
      <c r="D58" s="69" t="str">
        <f t="shared" si="1"/>
        <v>73</v>
      </c>
      <c r="E58" s="74">
        <v>7385</v>
      </c>
      <c r="F58" s="75"/>
    </row>
    <row r="59" spans="1:6" ht="12.75" customHeight="1" x14ac:dyDescent="0.2">
      <c r="A59" s="72" t="s">
        <v>723</v>
      </c>
      <c r="B59" s="68" t="s">
        <v>733</v>
      </c>
      <c r="C59" s="68" t="s">
        <v>795</v>
      </c>
      <c r="D59" s="69" t="str">
        <f t="shared" si="1"/>
        <v>73</v>
      </c>
      <c r="E59" s="74">
        <v>7389</v>
      </c>
      <c r="F59" s="75"/>
    </row>
    <row r="60" spans="1:6" ht="12.75" customHeight="1" x14ac:dyDescent="0.2">
      <c r="A60" s="72" t="s">
        <v>723</v>
      </c>
      <c r="B60" s="68" t="s">
        <v>740</v>
      </c>
      <c r="C60" s="68" t="s">
        <v>796</v>
      </c>
      <c r="D60" s="69" t="str">
        <f t="shared" si="1"/>
        <v>74</v>
      </c>
      <c r="E60" s="74">
        <v>7410</v>
      </c>
      <c r="F60" s="75"/>
    </row>
    <row r="61" spans="1:6" ht="12.75" customHeight="1" x14ac:dyDescent="0.2">
      <c r="A61" s="72" t="s">
        <v>723</v>
      </c>
      <c r="B61" s="68" t="s">
        <v>740</v>
      </c>
      <c r="C61" s="68" t="s">
        <v>797</v>
      </c>
      <c r="D61" s="69" t="str">
        <f t="shared" si="1"/>
        <v>74</v>
      </c>
      <c r="E61" s="74">
        <v>7430</v>
      </c>
      <c r="F61" s="75"/>
    </row>
    <row r="62" spans="1:6" ht="12.75" customHeight="1" x14ac:dyDescent="0.2">
      <c r="A62" s="72" t="s">
        <v>723</v>
      </c>
      <c r="B62" s="68" t="s">
        <v>740</v>
      </c>
      <c r="C62" s="68" t="s">
        <v>798</v>
      </c>
      <c r="D62" s="69" t="str">
        <f t="shared" si="1"/>
        <v>74</v>
      </c>
      <c r="E62" s="74">
        <v>7450</v>
      </c>
      <c r="F62" s="75"/>
    </row>
    <row r="63" spans="1:6" ht="12.75" customHeight="1" x14ac:dyDescent="0.2">
      <c r="A63" s="72" t="s">
        <v>723</v>
      </c>
      <c r="B63" s="68" t="s">
        <v>740</v>
      </c>
      <c r="C63" s="68" t="s">
        <v>799</v>
      </c>
      <c r="D63" s="69" t="str">
        <f t="shared" si="1"/>
        <v>74</v>
      </c>
      <c r="E63" s="74">
        <v>7470</v>
      </c>
      <c r="F63" s="75"/>
    </row>
    <row r="64" spans="1:6" ht="12.75" customHeight="1" x14ac:dyDescent="0.2">
      <c r="A64" s="72" t="s">
        <v>723</v>
      </c>
      <c r="B64" s="68" t="s">
        <v>740</v>
      </c>
      <c r="C64" s="68" t="s">
        <v>800</v>
      </c>
      <c r="D64" s="69" t="str">
        <f t="shared" si="1"/>
        <v>74</v>
      </c>
      <c r="E64" s="74">
        <v>7490</v>
      </c>
      <c r="F64" s="75"/>
    </row>
    <row r="65" spans="1:6" ht="12.75" customHeight="1" x14ac:dyDescent="0.2">
      <c r="A65" s="68" t="s">
        <v>741</v>
      </c>
      <c r="B65" s="68" t="s">
        <v>743</v>
      </c>
      <c r="C65" s="68"/>
      <c r="D65" s="69" t="str">
        <f t="shared" si="1"/>
        <v>00</v>
      </c>
      <c r="E65" s="70" t="s">
        <v>744</v>
      </c>
      <c r="F65" s="71"/>
    </row>
    <row r="66" spans="1:6" x14ac:dyDescent="0.2">
      <c r="A66" s="68" t="s">
        <v>716</v>
      </c>
      <c r="B66" s="68" t="s">
        <v>716</v>
      </c>
      <c r="C66" s="68" t="s">
        <v>771</v>
      </c>
      <c r="D66" s="69" t="str">
        <f t="shared" ref="D66:D69" si="2">LEFT(E66,2)</f>
        <v>73</v>
      </c>
      <c r="E66" s="74">
        <v>7345</v>
      </c>
      <c r="F66" s="75"/>
    </row>
    <row r="67" spans="1:6" ht="12.75" customHeight="1" x14ac:dyDescent="0.2">
      <c r="A67" s="56" t="s">
        <v>723</v>
      </c>
      <c r="B67" s="56" t="s">
        <v>724</v>
      </c>
      <c r="C67" s="57" t="s">
        <v>726</v>
      </c>
      <c r="D67" s="56" t="str">
        <f t="shared" si="2"/>
        <v>41</v>
      </c>
      <c r="E67" s="58" t="s">
        <v>727</v>
      </c>
    </row>
    <row r="68" spans="1:6" ht="12.75" customHeight="1" x14ac:dyDescent="0.2">
      <c r="A68" s="56" t="s">
        <v>16</v>
      </c>
      <c r="B68" s="56" t="s">
        <v>16</v>
      </c>
      <c r="C68" s="60" t="s">
        <v>720</v>
      </c>
      <c r="D68" s="56" t="str">
        <f t="shared" si="2"/>
        <v>32</v>
      </c>
      <c r="E68" s="58" t="s">
        <v>721</v>
      </c>
    </row>
    <row r="69" spans="1:6" ht="12.75" customHeight="1" x14ac:dyDescent="0.2">
      <c r="A69" s="56" t="s">
        <v>718</v>
      </c>
      <c r="B69" s="61" t="s">
        <v>742</v>
      </c>
      <c r="C69" s="6"/>
      <c r="D69" s="56" t="str">
        <f t="shared" si="2"/>
        <v>29</v>
      </c>
      <c r="E69" s="46" t="s">
        <v>719</v>
      </c>
    </row>
    <row r="70" spans="1:6" ht="12.75" customHeight="1" x14ac:dyDescent="0.2">
      <c r="A70" s="56" t="s">
        <v>16</v>
      </c>
      <c r="B70" s="45" t="s">
        <v>16</v>
      </c>
      <c r="C70" s="62" t="s">
        <v>745</v>
      </c>
      <c r="D70" s="63" t="str">
        <f>LEFT(E70,2)</f>
        <v>32</v>
      </c>
      <c r="E70" s="64" t="s">
        <v>722</v>
      </c>
    </row>
    <row r="71" spans="1:6" ht="12.75" customHeight="1" x14ac:dyDescent="0.2">
      <c r="A71" s="56" t="s">
        <v>16</v>
      </c>
      <c r="B71" s="56" t="s">
        <v>720</v>
      </c>
      <c r="C71" s="56"/>
      <c r="D71" s="59">
        <v>32</v>
      </c>
      <c r="E71" s="58" t="s">
        <v>721</v>
      </c>
    </row>
  </sheetData>
  <autoFilter ref="A1:F1">
    <sortState ref="A2:F66">
      <sortCondition ref="A1"/>
    </sortState>
  </autoFilter>
  <pageMargins left="0.74791666666666634" right="0.74791666666666634" top="0.98402777777777772" bottom="0.98402777777777772" header="0.51180555555555562" footer="0.51180555555555562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PP</vt:lpstr>
      <vt:lpstr>PM</vt:lpstr>
      <vt:lpstr>Expoitation</vt:lpstr>
      <vt:lpstr>Hors périmètre GU-RNE</vt:lpstr>
    </vt:vector>
  </TitlesOfParts>
  <Company>INPI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Leménager Godefroy</dc:creator>
  <cp:lastModifiedBy>Leménager Godefroy</cp:lastModifiedBy>
  <cp:revision>70</cp:revision>
  <dcterms:created xsi:type="dcterms:W3CDTF">2021-04-14T14:24:02Z</dcterms:created>
  <dcterms:modified xsi:type="dcterms:W3CDTF">2026-06-23T14:12:31Z</dcterms:modified>
</cp:coreProperties>
</file>